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5/"/>
    </mc:Choice>
  </mc:AlternateContent>
  <xr:revisionPtr revIDLastSave="324" documentId="8_{4B390673-DA01-4F09-B386-0D9745FE71AF}" xr6:coauthVersionLast="47" xr6:coauthVersionMax="47" xr10:uidLastSave="{83721198-B67C-4EBC-86A3-63B652EA520F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HBA'!$A$1:$U$43</definedName>
    <definedName name="_xlnm.Print_Area" localSheetId="3">'Bay County HBA'!$A$1:$U$43</definedName>
    <definedName name="_xlnm.Print_Area" localSheetId="4">'HBA of Central Michigan'!$A$1:$U$43</definedName>
    <definedName name="_xlnm.Print_Area" localSheetId="5">'HBA of Great Lakes Bay Region'!$A$1:$U$63</definedName>
    <definedName name="_xlnm.Print_Area" localSheetId="6">'HBA of Greater Grand Rapids'!$A$1:$U$61</definedName>
    <definedName name="_xlnm.Print_Area" localSheetId="7">'HBA of Greater Lansing'!$A$1:$U$43</definedName>
    <definedName name="_xlnm.Print_Area" localSheetId="8">'HBA of Jackson'!$A$1:$U$65</definedName>
    <definedName name="_xlnm.Print_Area" localSheetId="10">'HBA of Livingston '!$A$1:$U$43</definedName>
    <definedName name="_xlnm.Print_Area" localSheetId="18">'HBA of Michigan'!$A$1:$U$73</definedName>
    <definedName name="_xlnm.Print_Area" localSheetId="11">'HBA of Mid-Michigan'!$A$1:$U$58</definedName>
    <definedName name="_xlnm.Print_Area" localSheetId="12">'HBA of Northern Michigan'!$A$1:$U$43</definedName>
    <definedName name="_xlnm.Print_Area" localSheetId="13">'HBA of Northwest Michigan'!$A$1:$U$43</definedName>
    <definedName name="_xlnm.Print_Area" localSheetId="14">'HBA of Southeastern Michigan'!$A$1:$U$189</definedName>
    <definedName name="_xlnm.Print_Area" localSheetId="16">'HBA of Upper Peninsula'!$A$1:$U$67</definedName>
    <definedName name="_xlnm.Print_Area" localSheetId="17">'HBA of Western Michigan'!$A$1:$U$137</definedName>
    <definedName name="_xlnm.Print_Area" localSheetId="9">'Lakeshore HBA'!$A$1:$U$72</definedName>
    <definedName name="_xlnm.Print_Area" localSheetId="15">'Southwestern Michigan HBA'!$A$1:$U$61</definedName>
    <definedName name="_xlnm.Print_Area" localSheetId="19">'Statewide Detail by County'!$A$1:$V$932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9" l="1"/>
  <c r="B2" i="9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H40" i="1" l="1"/>
  <c r="I38" i="1"/>
  <c r="K38" i="1"/>
  <c r="M38" i="1" s="1"/>
  <c r="G40" i="1" l="1"/>
  <c r="I40" i="1" l="1"/>
</calcChain>
</file>

<file path=xl/sharedStrings.xml><?xml version="1.0" encoding="utf-8"?>
<sst xmlns="http://schemas.openxmlformats.org/spreadsheetml/2006/main" count="4067" uniqueCount="908">
  <si>
    <t>HBA Name</t>
  </si>
  <si>
    <t>Alcona County</t>
  </si>
  <si>
    <t>HBA of Michigan</t>
  </si>
  <si>
    <t>December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</si>
  <si>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</si>
  <si>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</si>
  <si>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</si>
  <si>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</si>
  <si>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</si>
  <si>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</si>
  <si>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</si>
  <si>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</si>
  <si>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</si>
  <si>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</si>
  <si>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</si>
  <si>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</si>
  <si>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</si>
  <si>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</si>
  <si>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</si>
  <si>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</si>
  <si>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</si>
  <si>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</si>
  <si>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</si>
  <si>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</si>
  <si>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</si>
  <si>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</si>
  <si>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</si>
  <si>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</si>
  <si>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</si>
  <si>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</si>
  <si>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</si>
  <si>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</si>
  <si>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</si>
  <si>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</si>
  <si>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</si>
  <si>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</si>
  <si>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</si>
  <si>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</si>
  <si>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</si>
  <si>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</si>
  <si>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</si>
  <si>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</si>
  <si>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</si>
  <si>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</si>
  <si>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</si>
  <si>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</si>
  <si>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</si>
  <si>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</si>
  <si>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</si>
  <si>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</si>
  <si>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</si>
  <si>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</si>
  <si>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</si>
  <si>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</si>
  <si>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</si>
  <si>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</si>
  <si>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</si>
  <si>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</si>
  <si>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</si>
  <si>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</si>
  <si>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</si>
  <si>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</si>
  <si>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</si>
  <si>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</si>
  <si>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</si>
  <si>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</si>
  <si>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</si>
  <si>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</si>
  <si>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</si>
  <si>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</si>
  <si>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</si>
  <si>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</si>
  <si>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</si>
  <si>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</si>
  <si>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</si>
  <si>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</si>
  <si>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</si>
  <si>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</si>
  <si>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</si>
  <si>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</si>
  <si>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</si>
  <si>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</si>
  <si>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</si>
  <si>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</si>
  <si>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</si>
  <si>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</si>
  <si>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</si>
  <si>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</si>
  <si>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</si>
  <si>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</si>
  <si>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</si>
  <si>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</si>
  <si>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</si>
  <si>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</si>
  <si>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</si>
  <si>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</si>
  <si>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</si>
  <si>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</si>
  <si>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</si>
  <si>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</si>
  <si>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</si>
  <si>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</si>
  <si>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</si>
  <si>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</si>
  <si>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</si>
  <si>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</si>
  <si>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</si>
  <si>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</si>
  <si>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</si>
  <si>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</si>
  <si>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</si>
  <si>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</si>
  <si>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</si>
  <si>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</si>
  <si>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</si>
  <si>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</si>
  <si>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</si>
  <si>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</si>
  <si>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</si>
  <si>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</si>
  <si>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</si>
  <si>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</si>
  <si>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</si>
  <si>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</si>
  <si>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</si>
  <si>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</si>
  <si>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</si>
  <si>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</si>
  <si>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</si>
  <si>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</si>
  <si>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</si>
  <si>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</si>
  <si>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</si>
  <si>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</si>
  <si>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</si>
  <si>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</si>
  <si>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</si>
  <si>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</si>
  <si>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</si>
  <si>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</si>
  <si>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</si>
  <si>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</si>
  <si>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</si>
  <si>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</si>
  <si>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</si>
  <si>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</si>
  <si>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</si>
  <si>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</si>
  <si>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</si>
  <si>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</si>
  <si>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</si>
  <si>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</si>
  <si>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</si>
  <si>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</si>
  <si>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</si>
  <si>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</si>
  <si>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</si>
  <si>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</si>
  <si>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</si>
  <si>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</si>
  <si>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</si>
  <si>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</si>
  <si>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</si>
  <si>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</si>
  <si>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</si>
  <si>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</si>
  <si>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</si>
  <si>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</si>
  <si>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</si>
  <si>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</si>
  <si>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</si>
  <si>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</si>
  <si>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</si>
  <si>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</si>
  <si>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</si>
  <si>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</si>
  <si>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</si>
  <si>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</si>
  <si>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</si>
  <si>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</si>
  <si>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</si>
  <si>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</si>
  <si>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</si>
  <si>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</si>
  <si>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</si>
  <si>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</si>
  <si>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</si>
  <si>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</si>
  <si>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</si>
  <si>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</si>
  <si>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</si>
  <si>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</si>
  <si>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</si>
  <si>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</si>
  <si>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</si>
  <si>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</si>
  <si>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</si>
  <si>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</si>
  <si>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</si>
  <si>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</si>
  <si>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</si>
  <si>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</si>
  <si>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Grand Ledge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</si>
  <si>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</si>
  <si>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</si>
  <si>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</si>
  <si>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</si>
  <si>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</si>
  <si>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</si>
  <si>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</si>
  <si>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</si>
  <si>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</si>
  <si>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</si>
  <si>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</si>
  <si>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</si>
  <si>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</si>
  <si>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</si>
  <si>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</si>
  <si>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</si>
  <si>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</si>
  <si>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</si>
  <si>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</si>
  <si>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</si>
  <si>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</si>
  <si>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</si>
  <si>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</si>
  <si>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</si>
  <si>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</si>
  <si>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</si>
  <si>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</si>
  <si>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</si>
  <si>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</si>
  <si>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</si>
  <si>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</si>
  <si>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</si>
  <si>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</si>
  <si>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</si>
  <si>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</si>
  <si>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</si>
  <si>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</si>
  <si>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</si>
  <si>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</si>
  <si>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</si>
  <si>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</si>
  <si>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</si>
  <si>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</si>
  <si>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</si>
  <si>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</si>
  <si>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</si>
  <si>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</si>
  <si>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</si>
  <si>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</si>
  <si>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</si>
  <si>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</si>
  <si>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</si>
  <si>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</si>
  <si>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</si>
  <si>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</si>
  <si>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</si>
  <si>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</si>
  <si>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</si>
  <si>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</si>
  <si>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</si>
  <si>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</si>
  <si>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</si>
  <si>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</si>
  <si>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</si>
  <si>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</si>
  <si>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</si>
  <si>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</si>
  <si>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</si>
  <si>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</si>
  <si>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</si>
  <si>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</si>
  <si>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</si>
  <si>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</si>
  <si>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</si>
  <si>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</si>
  <si>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</si>
  <si>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</si>
  <si>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</si>
  <si>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</si>
  <si>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</si>
  <si>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</si>
  <si>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</si>
  <si>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</si>
  <si>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</si>
  <si>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</si>
  <si>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</si>
  <si>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</si>
  <si>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</si>
  <si>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</si>
  <si>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</si>
  <si>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</si>
  <si>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</si>
  <si>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</si>
  <si>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</si>
  <si>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</si>
  <si>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</si>
  <si>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</si>
  <si>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</si>
  <si>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</si>
  <si>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</si>
  <si>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</si>
  <si>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</si>
  <si>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</si>
  <si>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</si>
  <si>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</si>
  <si>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</si>
  <si>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</si>
  <si>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</si>
  <si>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</si>
  <si>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</si>
  <si>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</si>
  <si>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</si>
  <si>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</si>
  <si>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</si>
  <si>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</si>
  <si>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</si>
  <si>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</si>
  <si>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</si>
  <si>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</si>
  <si>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</si>
  <si>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</si>
  <si>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</si>
  <si>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</si>
  <si>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</si>
  <si>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</si>
  <si>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</si>
  <si>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</si>
  <si>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</si>
  <si>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</si>
  <si>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</si>
  <si>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</si>
  <si>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</si>
  <si>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</si>
  <si>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</si>
  <si>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</si>
  <si>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</si>
  <si>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</si>
  <si>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</si>
  <si>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</si>
  <si>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</si>
  <si>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</si>
  <si>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</si>
  <si>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</si>
  <si>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</si>
  <si>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</si>
  <si>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</si>
  <si>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</si>
  <si>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</si>
  <si>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</si>
  <si>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</si>
  <si>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</si>
  <si>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</si>
  <si>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</si>
  <si>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</si>
  <si>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</si>
  <si>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</si>
  <si>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</si>
  <si>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</si>
  <si>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</si>
  <si>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</si>
  <si>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</si>
  <si>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</si>
  <si>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</si>
  <si>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</si>
  <si>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</si>
  <si>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</si>
  <si>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</si>
  <si>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</si>
  <si>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</si>
  <si>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</si>
  <si>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</si>
  <si>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</si>
  <si>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</si>
  <si>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</si>
  <si>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</si>
  <si>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</si>
  <si>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</si>
  <si>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</si>
  <si>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</si>
  <si>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</si>
  <si>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</si>
  <si>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</si>
  <si>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</si>
  <si>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</si>
  <si>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</si>
  <si>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</si>
  <si>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</si>
  <si>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</si>
  <si>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</si>
  <si>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</si>
  <si>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</si>
  <si>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</si>
  <si>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</si>
  <si>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</si>
  <si>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</si>
  <si>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</si>
  <si>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</si>
  <si>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</si>
  <si>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</si>
  <si>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</si>
  <si>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</si>
  <si>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</si>
  <si>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</si>
  <si>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</si>
  <si>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</si>
  <si>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</si>
  <si>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</si>
  <si>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</si>
  <si>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</si>
  <si>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</si>
  <si>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</si>
  <si>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</si>
  <si>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</si>
  <si>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</si>
  <si>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</si>
  <si>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</si>
  <si>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</si>
  <si>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</si>
  <si>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</si>
  <si>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</si>
  <si>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</si>
  <si>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</si>
  <si>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</si>
  <si>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</si>
  <si>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</si>
  <si>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</si>
  <si>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</si>
  <si>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</si>
  <si>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</si>
  <si>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</si>
  <si>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</si>
  <si>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</si>
  <si>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</si>
  <si>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</si>
  <si>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</si>
  <si>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</si>
  <si>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</si>
  <si>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</si>
  <si>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</si>
  <si>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</si>
  <si>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</si>
  <si>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</si>
  <si>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</si>
  <si>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</si>
  <si>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</si>
  <si>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</si>
  <si>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</si>
  <si>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</si>
  <si>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</si>
  <si>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</si>
  <si>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</si>
  <si>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</si>
  <si>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</si>
  <si>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</si>
  <si>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</si>
  <si>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</si>
  <si>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</si>
  <si>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</si>
  <si>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</si>
  <si>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</si>
  <si>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</si>
  <si>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</si>
  <si>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</si>
  <si>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</si>
  <si>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</si>
  <si>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</si>
  <si>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</si>
  <si>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</si>
  <si>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</si>
  <si>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</si>
  <si>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</si>
  <si>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</si>
  <si>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</si>
  <si>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</si>
  <si>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</si>
  <si>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</si>
  <si>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</si>
  <si>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</si>
  <si>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</si>
  <si>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</si>
  <si>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</si>
  <si>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</si>
  <si>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</si>
  <si>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</si>
  <si>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</si>
  <si>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</si>
  <si>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</si>
  <si>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</si>
  <si>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</si>
  <si>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</si>
  <si>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</si>
  <si>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</si>
  <si>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</si>
  <si>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</si>
  <si>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</si>
  <si>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</si>
  <si>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</si>
  <si>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</si>
  <si>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</si>
  <si>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</si>
  <si>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</si>
  <si>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</si>
  <si>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</si>
  <si>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</si>
  <si>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</si>
  <si>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</si>
  <si>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</si>
  <si>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</si>
  <si>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</si>
  <si>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</si>
  <si>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</si>
  <si>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</si>
  <si>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</si>
  <si>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</si>
  <si>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</si>
  <si>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</si>
  <si>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</si>
  <si>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</si>
  <si>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</si>
  <si>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</si>
  <si>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</si>
  <si>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</si>
  <si>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</si>
  <si>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</si>
  <si>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</si>
  <si>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</si>
  <si>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</si>
  <si>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</si>
  <si>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</si>
  <si>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</si>
  <si>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</si>
  <si>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</si>
  <si>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</si>
  <si>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</si>
  <si>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</si>
  <si>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</si>
  <si>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</si>
  <si>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</si>
  <si>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</si>
  <si>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</si>
  <si>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</si>
  <si>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</si>
  <si>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</si>
  <si>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</si>
  <si>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</si>
  <si>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</si>
  <si>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</si>
  <si>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</si>
  <si>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</si>
  <si>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</si>
  <si>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</si>
  <si>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</si>
  <si>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</si>
  <si>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</si>
  <si>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</si>
  <si>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</si>
  <si>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</si>
  <si>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</si>
  <si>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</si>
  <si>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</si>
  <si>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</si>
  <si>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</si>
  <si>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</si>
  <si>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</si>
  <si>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</si>
  <si>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</si>
  <si>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</si>
  <si>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</si>
  <si>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</si>
  <si>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</si>
  <si>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</si>
  <si>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</si>
  <si>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</si>
  <si>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</si>
  <si>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</si>
  <si>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</si>
  <si>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</si>
  <si>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</si>
  <si>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</si>
  <si>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</si>
  <si>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</si>
  <si>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</si>
  <si>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</si>
  <si>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</si>
  <si>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</si>
  <si>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</si>
  <si>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</si>
  <si>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</si>
  <si>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</si>
  <si>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</si>
  <si>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</si>
  <si>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</si>
  <si>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</si>
  <si>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</si>
  <si>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</si>
  <si>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</si>
  <si>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</si>
  <si>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</si>
  <si>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</si>
  <si>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</si>
  <si>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</si>
  <si>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</si>
  <si>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</si>
  <si>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</si>
  <si>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</si>
  <si>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</si>
  <si>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</si>
  <si>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</si>
  <si>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</si>
  <si>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</si>
  <si>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</si>
  <si>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</si>
  <si>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</si>
  <si>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</si>
  <si>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</si>
  <si>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</si>
  <si>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</si>
  <si>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</si>
  <si>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</si>
  <si>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</si>
  <si>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</si>
  <si>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</si>
  <si>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</si>
  <si>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</si>
  <si>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</si>
  <si>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</si>
  <si>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</si>
  <si>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</si>
  <si>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</si>
  <si>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</si>
  <si>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</si>
  <si>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</si>
  <si>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</si>
  <si>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</si>
  <si>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</si>
  <si>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</si>
  <si>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</si>
  <si>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</si>
  <si>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</si>
  <si>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</si>
  <si>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</si>
  <si>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</si>
  <si>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</si>
  <si>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</si>
  <si>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</si>
  <si>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</si>
  <si>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</si>
  <si>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</si>
  <si>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</si>
  <si>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</si>
  <si>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</si>
  <si>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</si>
  <si>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</si>
  <si>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</si>
  <si>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</si>
  <si>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</si>
  <si>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</si>
  <si>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</si>
  <si>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</si>
  <si>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</si>
  <si>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</si>
  <si>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</si>
  <si>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</si>
  <si>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</si>
  <si>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</si>
  <si>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</si>
  <si>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</si>
  <si>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</si>
  <si>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</si>
  <si>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</si>
  <si>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</si>
  <si>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</si>
  <si>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</si>
  <si>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</si>
  <si>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</si>
  <si>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</si>
  <si>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</si>
  <si>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</si>
  <si>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</si>
  <si>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</si>
  <si>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</si>
  <si>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</si>
  <si>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</si>
  <si>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</si>
  <si>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</si>
  <si>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</si>
  <si>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</si>
  <si>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</si>
  <si>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</si>
  <si>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</si>
  <si>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</si>
  <si>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</si>
  <si>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</si>
  <si>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</si>
  <si>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</si>
  <si>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</si>
  <si>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</si>
  <si>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</si>
  <si>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</si>
  <si>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</si>
  <si>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Byron Village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</si>
  <si>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</si>
  <si>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</si>
  <si>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</si>
  <si>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</si>
  <si>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</si>
  <si>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</si>
  <si>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</si>
  <si>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</si>
  <si>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</si>
  <si>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</si>
  <si>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</si>
  <si>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</si>
  <si>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</si>
  <si>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</si>
  <si>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</si>
  <si>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</si>
  <si>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</si>
  <si>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</si>
  <si>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</si>
  <si>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</si>
  <si>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</si>
  <si>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</si>
  <si>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</si>
  <si>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</si>
  <si>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</si>
  <si>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</si>
  <si>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</si>
  <si>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</si>
  <si>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</si>
  <si>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</si>
  <si>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</si>
  <si>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</si>
  <si>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</si>
  <si>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</si>
  <si>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</si>
  <si>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</si>
  <si>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</si>
  <si>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</si>
  <si>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</si>
  <si>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</si>
  <si>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</si>
  <si>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</si>
  <si>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</si>
  <si>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</si>
  <si>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</si>
  <si>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</si>
  <si>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</si>
  <si>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</si>
  <si>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</si>
  <si>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</si>
  <si>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</si>
  <si>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</si>
  <si>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</si>
  <si>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</si>
  <si>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</si>
  <si>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</si>
  <si>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</si>
  <si>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</si>
  <si>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</si>
  <si>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</si>
  <si>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</si>
  <si>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</si>
  <si>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</si>
  <si>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</si>
  <si>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</si>
  <si>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</si>
  <si>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</si>
  <si>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</si>
  <si>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</si>
  <si>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</si>
  <si>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Bloomingdale Village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</si>
  <si>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</si>
  <si>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</si>
  <si>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</si>
  <si>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</si>
  <si>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</si>
  <si>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</si>
  <si>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</si>
  <si>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</si>
  <si>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</si>
  <si>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</si>
  <si>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</si>
  <si>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</si>
  <si>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</si>
  <si>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</si>
  <si>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</si>
  <si>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</si>
  <si>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</si>
  <si>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</si>
  <si>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</si>
  <si>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</si>
  <si>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</si>
  <si>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</si>
  <si>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</si>
  <si>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</si>
  <si>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</si>
  <si>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</si>
  <si>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</si>
  <si>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</si>
  <si>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</si>
  <si>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</si>
  <si>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</si>
  <si>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</si>
  <si>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</si>
  <si>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</si>
  <si>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</si>
  <si>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</si>
  <si>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</si>
  <si>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</si>
  <si>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</si>
  <si>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</si>
  <si>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</si>
  <si>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</si>
  <si>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</si>
  <si>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</si>
  <si>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</si>
  <si>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</si>
  <si>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</si>
  <si>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</si>
  <si>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</si>
  <si>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</si>
  <si>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</si>
  <si>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</si>
  <si>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</si>
  <si>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</si>
  <si>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</si>
  <si>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</si>
  <si>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</si>
  <si>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</si>
  <si>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</si>
  <si>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</si>
  <si>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</si>
  <si>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</si>
  <si>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</si>
  <si>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</si>
  <si>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</si>
  <si>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</si>
  <si>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</si>
  <si>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</si>
  <si>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</si>
  <si>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</si>
  <si>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</si>
  <si>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</si>
  <si>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</si>
  <si>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</si>
  <si>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</si>
  <si>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</si>
  <si>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</si>
  <si>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</si>
  <si>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</si>
  <si>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</si>
  <si>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</si>
  <si>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</si>
  <si>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</si>
  <si>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</si>
  <si>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</si>
  <si>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</si>
  <si>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</si>
  <si>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</si>
  <si>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</si>
  <si>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</si>
  <si>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</si>
  <si>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</si>
  <si>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</si>
  <si>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</si>
  <si>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</si>
  <si>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</si>
  <si>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</si>
  <si>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</si>
  <si>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</si>
  <si>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</si>
  <si>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</si>
  <si>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</si>
  <si>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</si>
  <si>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</si>
  <si>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</si>
  <si>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</si>
  <si>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</si>
  <si>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</si>
  <si>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</si>
  <si>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</si>
  <si>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</si>
  <si>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</si>
  <si>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</si>
  <si>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</si>
  <si>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</si>
  <si>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</si>
  <si>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</si>
  <si>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</si>
  <si>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</si>
  <si>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</si>
  <si>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</si>
  <si>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</si>
  <si>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</si>
  <si>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</si>
  <si>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</si>
  <si>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</si>
  <si>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</si>
  <si>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Derived Cost of Construction ($ per sf) -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</si>
  <si>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
- Derived Cost of Construction (in dollars per square feet) is calculated by dividing Average Market Value by 1.42 and then dividing by the Average Dervied Size</t>
    </r>
  </si>
  <si>
    <t>DECEMBER</t>
  </si>
  <si>
    <t>INF</t>
  </si>
  <si>
    <t>JANUARY -  DECEMBER 2025</t>
  </si>
  <si>
    <t>DECEMBER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</si>
</sst>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  <numFmt numFmtId="168" formatCode="_(&quot;$&quot;* #,##0.00_);_(&quot;$&quot;* \(#,##0.00\);_(&quot;$&quot;* &quot;-&quot;_);_(@_)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17" fillId="2" borderId="0" xfId="0" applyFont="1" applyFill="1" applyAlignment="1">
      <alignment vertical="top" wrapText="1"/>
    </xf>
    <xf numFmtId="168" fontId="2" fillId="2" borderId="3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2" fillId="10" borderId="0" xfId="0" applyFont="1" applyFill="1" applyAlignment="1">
      <alignment horizontal="right" vertical="center"/>
    </xf>
    <xf numFmtId="168" fontId="2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wrapText="1"/>
    </xf>
    <xf numFmtId="0" fontId="8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/>
    </xf>
    <xf numFmtId="0" fontId="12" fillId="4" borderId="0" xfId="0" quotePrefix="1" applyFont="1" applyFill="1" applyAlignment="1">
      <alignment horizontal="right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7" fillId="11" borderId="0" xfId="0" applyFont="1" applyFill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11</xdr:col>
      <xdr:colOff>60960</xdr:colOff>
      <xdr:row>14</xdr:row>
      <xdr:rowOff>0</xdr:rowOff>
    </xdr:from>
    <xdr:to>
      <xdr:col>20</xdr:col>
      <xdr:colOff>475276</xdr:colOff>
      <xdr:row>53</xdr:row>
      <xdr:rowOff>26557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716F2BE-1C3C-00B3-C008-0A1F3F3FF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39100" y="2545080"/>
          <a:ext cx="6346486" cy="74865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34290</xdr:rowOff>
    </xdr:from>
    <xdr:to>
      <xdr:col>20</xdr:col>
      <xdr:colOff>549953</xdr:colOff>
      <xdr:row>42</xdr:row>
      <xdr:rowOff>120244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C0EA846-A3F6-B4A1-C5B6-04EBA13F4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386840"/>
          <a:ext cx="6352583" cy="70353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60960</xdr:colOff>
      <xdr:row>4</xdr:row>
      <xdr:rowOff>30480</xdr:rowOff>
    </xdr:from>
    <xdr:to>
      <xdr:col>20</xdr:col>
      <xdr:colOff>488993</xdr:colOff>
      <xdr:row>42</xdr:row>
      <xdr:rowOff>128627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88100B2-466B-8E4C-F3AE-BE07AE57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204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30480</xdr:rowOff>
    </xdr:from>
    <xdr:to>
      <xdr:col>20</xdr:col>
      <xdr:colOff>508043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BF454FF-1C49-5DB3-F953-1A725971A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0</xdr:rowOff>
    </xdr:from>
    <xdr:to>
      <xdr:col>20</xdr:col>
      <xdr:colOff>542333</xdr:colOff>
      <xdr:row>42</xdr:row>
      <xdr:rowOff>98147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7745138-D77A-0B09-662E-378DAC34D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35255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34290</xdr:rowOff>
    </xdr:from>
    <xdr:to>
      <xdr:col>20</xdr:col>
      <xdr:colOff>546143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7E240AF-D06F-70DB-0A1B-563F7669B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45720</xdr:colOff>
      <xdr:row>4</xdr:row>
      <xdr:rowOff>34290</xdr:rowOff>
    </xdr:from>
    <xdr:to>
      <xdr:col>20</xdr:col>
      <xdr:colOff>576623</xdr:colOff>
      <xdr:row>42</xdr:row>
      <xdr:rowOff>132437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D80650F-BD53-A9CE-9514-476F56490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967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26670</xdr:rowOff>
    </xdr:from>
    <xdr:to>
      <xdr:col>20</xdr:col>
      <xdr:colOff>527093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C7FB9AB-550E-9465-2F9F-DE6612568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38100</xdr:rowOff>
    </xdr:from>
    <xdr:to>
      <xdr:col>20</xdr:col>
      <xdr:colOff>527093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7D15F19-EF20-9A2C-194F-0EA068F64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45720</xdr:rowOff>
    </xdr:from>
    <xdr:to>
      <xdr:col>20</xdr:col>
      <xdr:colOff>519473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DEFBA1F-40F8-BC95-ACA8-86BB9926F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64770</xdr:colOff>
      <xdr:row>4</xdr:row>
      <xdr:rowOff>22860</xdr:rowOff>
    </xdr:from>
    <xdr:to>
      <xdr:col>20</xdr:col>
      <xdr:colOff>492803</xdr:colOff>
      <xdr:row>42</xdr:row>
      <xdr:rowOff>121007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FC67D44-F39A-8B01-04B8-E1168C574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5850" y="137541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64770</xdr:colOff>
      <xdr:row>4</xdr:row>
      <xdr:rowOff>38100</xdr:rowOff>
    </xdr:from>
    <xdr:to>
      <xdr:col>20</xdr:col>
      <xdr:colOff>595673</xdr:colOff>
      <xdr:row>42</xdr:row>
      <xdr:rowOff>136247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EACAB77-6827-F9FD-D422-AA45F604A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1872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30480</xdr:colOff>
      <xdr:row>4</xdr:row>
      <xdr:rowOff>22860</xdr:rowOff>
    </xdr:from>
    <xdr:to>
      <xdr:col>20</xdr:col>
      <xdr:colOff>561383</xdr:colOff>
      <xdr:row>42</xdr:row>
      <xdr:rowOff>121007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84F9971-6E6D-17DC-CD41-60A56BAC9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4430" y="137541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30480</xdr:rowOff>
    </xdr:from>
    <xdr:to>
      <xdr:col>20</xdr:col>
      <xdr:colOff>523283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CDBD097-50F2-A9CC-0032-D0AEB2A5C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34290</xdr:rowOff>
    </xdr:from>
    <xdr:to>
      <xdr:col>20</xdr:col>
      <xdr:colOff>527093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28710FC-159B-0CA1-B8DD-E3CAE6EA7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38100</xdr:rowOff>
    </xdr:from>
    <xdr:to>
      <xdr:col>20</xdr:col>
      <xdr:colOff>527093</xdr:colOff>
      <xdr:row>42</xdr:row>
      <xdr:rowOff>136247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7C39271-A5FB-48F1-C48A-7801978DA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49530</xdr:rowOff>
    </xdr:from>
    <xdr:to>
      <xdr:col>20</xdr:col>
      <xdr:colOff>527093</xdr:colOff>
      <xdr:row>42</xdr:row>
      <xdr:rowOff>147677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76E4A05-CE99-0F4C-6C7E-88D206B3C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45720</xdr:rowOff>
    </xdr:from>
    <xdr:to>
      <xdr:col>20</xdr:col>
      <xdr:colOff>519473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A2EDD0E-8465-B38C-B0F9-E57D1EC2BC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ichael/Documents/Housing%20Consultants/HCI%20Permit%20Database/PERMIT%20DATA%20Z%20'13/PERMIT%20DATA%20Z%20'12/1%20PERMIT%20DATA%20OLD%20'12/PERMIT%20DATA%20712/MASTER_MICH_BLDG_REPORT_TEMPLATE_6_18_12.xls" TargetMode="External"/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7"/>
  <sheetViews>
    <sheetView topLeftCell="A14"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89"/>
      <c r="C9" s="89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89"/>
      <c r="G10" s="89"/>
      <c r="H10" s="53"/>
      <c r="I10" s="53"/>
      <c r="J10" s="89"/>
      <c r="K10" s="89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94" t="s">
        <v>868</v>
      </c>
      <c r="D14" s="94"/>
      <c r="E14" s="51" t="s">
        <v>865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2" t="s">
        <v>871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90" t="s">
        <v>862</v>
      </c>
      <c r="D17" s="90"/>
      <c r="E17" s="90"/>
      <c r="F17" s="7"/>
      <c r="G17" s="90" t="s">
        <v>875</v>
      </c>
      <c r="H17" s="90"/>
      <c r="I17" s="90"/>
      <c r="J17" s="7"/>
      <c r="K17" s="90" t="s">
        <v>876</v>
      </c>
      <c r="L17" s="90"/>
      <c r="M17" s="90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867</v>
      </c>
      <c r="C18" s="95" t="str">
        <f>'Statewide Summary - Proposed'!C18</f>
        <v>December</v>
      </c>
      <c r="D18" s="96"/>
      <c r="E18" s="97"/>
      <c r="F18" s="7"/>
      <c r="G18" s="91" t="str">
        <f>C18</f>
        <v>December</v>
      </c>
      <c r="H18" s="91"/>
      <c r="I18" s="91"/>
      <c r="J18" s="7"/>
      <c r="K18" s="91" t="str">
        <f>G18</f>
        <v>December</v>
      </c>
      <c r="L18" s="91"/>
      <c r="M18" s="91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2025</v>
      </c>
      <c r="D19" s="46">
        <f>C19-1</f>
        <v>2024</v>
      </c>
      <c r="E19" s="46" t="s">
        <v>863</v>
      </c>
      <c r="F19" s="7"/>
      <c r="G19" s="46">
        <f>C19</f>
        <v>2025</v>
      </c>
      <c r="H19" s="46">
        <f>D19</f>
        <v>2024</v>
      </c>
      <c r="I19" s="46" t="s">
        <v>863</v>
      </c>
      <c r="J19" s="7"/>
      <c r="K19" s="46">
        <f>G19</f>
        <v>2025</v>
      </c>
      <c r="L19" s="46">
        <f>H19</f>
        <v>2024</v>
      </c>
      <c r="M19" s="46" t="s">
        <v>863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795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208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286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256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421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497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239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436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872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ht="16.8" customHeight="1" thickBot="1" x14ac:dyDescent="0.6">
      <c r="A40" s="3"/>
      <c r="B40" s="4"/>
      <c r="C40" s="3"/>
      <c r="D40" s="3"/>
      <c r="E40" s="6" t="s">
        <v>902</v>
      </c>
      <c r="F40" s="3"/>
      <c r="G40" s="84" t="e">
        <f>(G38/#REF!)/K38</f>
        <v>#REF!</v>
      </c>
      <c r="H40" s="84" t="e">
        <f>(H38/#REF!)/L38</f>
        <v>#REF!</v>
      </c>
      <c r="I40" s="12" t="e">
        <f t="shared" ref="I40" si="3">IF(H40=0,"INF",(G40-H40)/H40)</f>
        <v>#REF!</v>
      </c>
      <c r="J40" s="3"/>
      <c r="K40" s="64"/>
      <c r="L40" s="3"/>
      <c r="M40" s="3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ht="6.9" customHeight="1" thickTop="1" x14ac:dyDescent="0.55000000000000004">
      <c r="A41" s="3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93" t="s">
        <v>873</v>
      </c>
      <c r="C42" s="93"/>
      <c r="D42" s="93"/>
      <c r="E42" s="93"/>
      <c r="F42" s="93"/>
      <c r="G42" s="93"/>
      <c r="H42" s="93"/>
      <c r="I42" s="93"/>
      <c r="J42" s="3"/>
      <c r="K42" s="37"/>
      <c r="L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93" t="s">
        <v>874</v>
      </c>
      <c r="C43" s="93"/>
      <c r="D43" s="93"/>
      <c r="E43" s="93"/>
      <c r="F43" s="93"/>
      <c r="G43" s="93"/>
      <c r="H43" s="93"/>
      <c r="I43" s="93"/>
      <c r="J43" s="3"/>
      <c r="K43" s="37"/>
      <c r="L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64"/>
      <c r="H45" s="3"/>
      <c r="I45" s="3"/>
      <c r="J45" s="3"/>
      <c r="K45" s="64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x14ac:dyDescent="0.55000000000000004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x14ac:dyDescent="0.55000000000000004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</sheetData>
  <mergeCells count="13">
    <mergeCell ref="B9:C9"/>
    <mergeCell ref="F10:G10"/>
    <mergeCell ref="C14:D14"/>
    <mergeCell ref="B43:I43"/>
    <mergeCell ref="C17:E17"/>
    <mergeCell ref="C18:E18"/>
    <mergeCell ref="G17:I17"/>
    <mergeCell ref="G18:I18"/>
    <mergeCell ref="J10:K10"/>
    <mergeCell ref="K17:M17"/>
    <mergeCell ref="K18:M18"/>
    <mergeCell ref="B15:M15"/>
    <mergeCell ref="B42:I42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U94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1" width="1.26171875" style="1" customWidth="1"/>
    <col min="12" max="12" width="9.1015625" customWidth="1"/>
    <col min="13" max="28" width="9.1015625" style="1" customWidth="1"/>
    <col min="29" max="47" width="10.20703125" style="1" customWidth="1"/>
    <col min="48" max="16384" width="8.83984375" style="1"/>
  </cols>
  <sheetData>
    <row r="1" spans="1:28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33" customFormat="1" ht="12.3" x14ac:dyDescent="0.4">
      <c r="A2" s="53"/>
      <c r="B2" s="53" t="e">
        <f>CONCATENATE(B14,D14," ",#REF!)</f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</row>
    <row r="3" spans="1:28" s="33" customFormat="1" ht="12.3" x14ac:dyDescent="0.4">
      <c r="A3" s="53"/>
      <c r="B3" s="53" t="e">
        <f>#REF!</f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</row>
    <row r="4" spans="1:28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</row>
    <row r="5" spans="1:28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</row>
    <row r="9" spans="1:28" s="33" customFormat="1" ht="12.3" x14ac:dyDescent="0.4">
      <c r="A9" s="53"/>
      <c r="B9" s="89"/>
      <c r="C9" s="89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</row>
    <row r="10" spans="1:28" s="33" customFormat="1" ht="12.3" x14ac:dyDescent="0.4">
      <c r="A10" s="53"/>
      <c r="B10" s="56"/>
      <c r="C10" s="57"/>
      <c r="D10" s="53"/>
      <c r="E10" s="89"/>
      <c r="F10" s="89"/>
      <c r="G10" s="53"/>
      <c r="H10" s="89"/>
      <c r="I10" s="89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</row>
    <row r="11" spans="1:28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</row>
    <row r="12" spans="1:28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</row>
    <row r="13" spans="1:28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</row>
    <row r="14" spans="1:28" s="47" customFormat="1" ht="28.5" customHeight="1" x14ac:dyDescent="0.55000000000000004">
      <c r="A14" s="50"/>
      <c r="B14" s="94" t="s">
        <v>868</v>
      </c>
      <c r="C14" s="94"/>
      <c r="D14" s="101" t="s">
        <v>904</v>
      </c>
      <c r="E14" s="101"/>
      <c r="F14" s="101"/>
      <c r="G14" s="52">
        <v>2025</v>
      </c>
      <c r="I14" s="51"/>
      <c r="K14" s="50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</row>
    <row r="15" spans="1:28" s="47" customFormat="1" ht="17.05" customHeight="1" x14ac:dyDescent="0.55000000000000004">
      <c r="A15" s="49"/>
      <c r="B15" s="92" t="s">
        <v>871</v>
      </c>
      <c r="C15" s="92"/>
      <c r="D15" s="92"/>
      <c r="E15" s="92"/>
      <c r="F15" s="92"/>
      <c r="G15" s="92"/>
      <c r="H15" s="92"/>
      <c r="I15" s="92"/>
      <c r="J15" s="92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34" s="8" customFormat="1" ht="12.3" x14ac:dyDescent="0.55000000000000004">
      <c r="A17" s="5"/>
      <c r="B17" s="6"/>
      <c r="C17" s="99" t="s">
        <v>862</v>
      </c>
      <c r="D17" s="100"/>
      <c r="E17" s="7"/>
      <c r="F17" s="90" t="s">
        <v>875</v>
      </c>
      <c r="G17" s="90"/>
      <c r="H17" s="7"/>
      <c r="I17" s="90" t="s">
        <v>876</v>
      </c>
      <c r="J17" s="90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1:34" s="8" customFormat="1" ht="17.05" customHeight="1" x14ac:dyDescent="0.55000000000000004">
      <c r="A18" s="5"/>
      <c r="B18" s="69" t="s">
        <v>878</v>
      </c>
      <c r="C18" s="95" t="s">
        <v>3</v>
      </c>
      <c r="D18" s="97"/>
      <c r="E18" s="7"/>
      <c r="F18" s="91" t="s">
        <v>3</v>
      </c>
      <c r="G18" s="91"/>
      <c r="H18" s="7"/>
      <c r="I18" s="91" t="s">
        <v>3</v>
      </c>
      <c r="J18" s="91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34" s="8" customFormat="1" ht="17.05" customHeight="1" x14ac:dyDescent="0.55000000000000004">
      <c r="A19" s="5"/>
      <c r="B19" s="46" t="s">
        <v>879</v>
      </c>
      <c r="C19" s="46">
        <v>2025</v>
      </c>
      <c r="D19" s="46" t="s">
        <v>877</v>
      </c>
      <c r="E19" s="7"/>
      <c r="F19" s="46">
        <v>2025</v>
      </c>
      <c r="G19" s="46" t="s">
        <v>877</v>
      </c>
      <c r="H19" s="7"/>
      <c r="I19" s="46">
        <v>2025</v>
      </c>
      <c r="J19" s="46" t="s">
        <v>877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34" s="8" customFormat="1" ht="17.05" customHeight="1" x14ac:dyDescent="0.55000000000000004">
      <c r="A20" s="5"/>
      <c r="B20" s="62" t="s">
        <v>795</v>
      </c>
      <c r="C20" s="76">
        <v>24</v>
      </c>
      <c r="D20" s="10">
        <v>-0.31428571428571428</v>
      </c>
      <c r="E20" s="5"/>
      <c r="F20" s="68">
        <v>972827.74083333334</v>
      </c>
      <c r="G20" s="10">
        <v>0.95248312996518414</v>
      </c>
      <c r="H20" s="5"/>
      <c r="I20" s="65">
        <v>4425.1013333333331</v>
      </c>
      <c r="J20" s="10">
        <v>0.8957886494399615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/>
      <c r="AD20"/>
      <c r="AE20"/>
      <c r="AF20"/>
      <c r="AG20"/>
      <c r="AH20"/>
    </row>
    <row r="21" spans="1:34" s="8" customFormat="1" ht="17.05" customHeight="1" x14ac:dyDescent="0.55000000000000004">
      <c r="A21" s="5"/>
      <c r="B21" s="62" t="s">
        <v>75</v>
      </c>
      <c r="C21" s="76">
        <v>3</v>
      </c>
      <c r="D21" s="10" t="s">
        <v>905</v>
      </c>
      <c r="E21" s="5"/>
      <c r="F21" s="68">
        <v>477801.60000000003</v>
      </c>
      <c r="G21" s="10" t="s">
        <v>905</v>
      </c>
      <c r="H21" s="5"/>
      <c r="I21" s="65">
        <v>2173.6119999999996</v>
      </c>
      <c r="J21" s="10" t="s">
        <v>905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/>
      <c r="AD21"/>
      <c r="AE21"/>
      <c r="AF21"/>
      <c r="AG21"/>
      <c r="AH21"/>
    </row>
    <row r="22" spans="1:34" s="8" customFormat="1" ht="17.05" customHeight="1" x14ac:dyDescent="0.55000000000000004">
      <c r="A22" s="5"/>
      <c r="B22" s="62" t="s">
        <v>185</v>
      </c>
      <c r="C22" s="76">
        <v>7</v>
      </c>
      <c r="D22" s="10">
        <v>0.75</v>
      </c>
      <c r="E22" s="5"/>
      <c r="F22" s="68">
        <v>507450.1857142857</v>
      </c>
      <c r="G22" s="10">
        <v>0.97750448967508119</v>
      </c>
      <c r="H22" s="5"/>
      <c r="I22" s="65">
        <v>2308.308</v>
      </c>
      <c r="J22" s="10">
        <v>0.92029748992872651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/>
      <c r="AD22"/>
      <c r="AE22"/>
      <c r="AF22"/>
      <c r="AG22"/>
      <c r="AH22"/>
    </row>
    <row r="23" spans="1:34" s="8" customFormat="1" ht="17.05" customHeight="1" x14ac:dyDescent="0.55000000000000004">
      <c r="A23" s="5"/>
      <c r="B23" s="62" t="s">
        <v>239</v>
      </c>
      <c r="C23" s="76">
        <v>17</v>
      </c>
      <c r="D23" s="10">
        <v>0</v>
      </c>
      <c r="E23" s="5"/>
      <c r="F23" s="68">
        <v>453054.50823529408</v>
      </c>
      <c r="G23" s="10">
        <v>6.1427836734118633E-2</v>
      </c>
      <c r="H23" s="5"/>
      <c r="I23" s="65">
        <v>2060.4771764705879</v>
      </c>
      <c r="J23" s="10">
        <v>3.0563397569657567E-2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/>
      <c r="AD23"/>
      <c r="AE23"/>
      <c r="AF23"/>
      <c r="AG23"/>
      <c r="AH23"/>
    </row>
    <row r="24" spans="1:34" s="8" customFormat="1" ht="17.05" customHeight="1" x14ac:dyDescent="0.55000000000000004">
      <c r="A24" s="5"/>
      <c r="B24" s="62" t="s">
        <v>286</v>
      </c>
      <c r="C24" s="76">
        <v>116</v>
      </c>
      <c r="D24" s="10">
        <v>-4.1322314049586778E-2</v>
      </c>
      <c r="E24" s="5"/>
      <c r="F24" s="68">
        <v>541695.02637931029</v>
      </c>
      <c r="G24" s="10">
        <v>3.394757947452357E-3</v>
      </c>
      <c r="H24" s="5"/>
      <c r="I24" s="65">
        <v>2463.9975862068959</v>
      </c>
      <c r="J24" s="10">
        <v>-2.5732377538267893E-2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/>
      <c r="AD24"/>
      <c r="AE24"/>
      <c r="AF24"/>
      <c r="AG24"/>
      <c r="AH24"/>
    </row>
    <row r="25" spans="1:34" s="8" customFormat="1" ht="17.05" customHeight="1" x14ac:dyDescent="0.55000000000000004">
      <c r="A25" s="5"/>
      <c r="B25" s="62" t="s">
        <v>190</v>
      </c>
      <c r="C25" s="76">
        <v>22</v>
      </c>
      <c r="D25" s="10">
        <v>0.1</v>
      </c>
      <c r="E25" s="5"/>
      <c r="F25" s="68">
        <v>562988.75545454537</v>
      </c>
      <c r="G25" s="10">
        <v>3.5501916459965477E-2</v>
      </c>
      <c r="H25" s="5"/>
      <c r="I25" s="65">
        <v>2560.7546363636366</v>
      </c>
      <c r="J25" s="10">
        <v>5.4391327170723279E-3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/>
      <c r="AD25"/>
      <c r="AE25"/>
      <c r="AF25"/>
      <c r="AG25"/>
      <c r="AH25"/>
    </row>
    <row r="26" spans="1:34" s="8" customFormat="1" ht="17.05" customHeight="1" x14ac:dyDescent="0.55000000000000004">
      <c r="A26" s="5"/>
      <c r="B26" s="62" t="s">
        <v>256</v>
      </c>
      <c r="C26" s="76">
        <v>23</v>
      </c>
      <c r="D26" s="10">
        <v>9.5238095238095233E-2</v>
      </c>
      <c r="E26" s="5"/>
      <c r="F26" s="68">
        <v>377716.48086956522</v>
      </c>
      <c r="G26" s="10">
        <v>8.1164749388812657E-2</v>
      </c>
      <c r="H26" s="5"/>
      <c r="I26" s="65">
        <v>1718.0477391304346</v>
      </c>
      <c r="J26" s="10">
        <v>4.975616707305492E-2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/>
      <c r="AD26"/>
      <c r="AE26"/>
      <c r="AF26"/>
      <c r="AG26"/>
      <c r="AH26"/>
    </row>
    <row r="27" spans="1:34" s="8" customFormat="1" ht="17.05" customHeight="1" x14ac:dyDescent="0.55000000000000004">
      <c r="A27" s="5"/>
      <c r="B27" s="62" t="s">
        <v>8</v>
      </c>
      <c r="C27" s="76">
        <v>98</v>
      </c>
      <c r="D27" s="10">
        <v>0.4</v>
      </c>
      <c r="E27" s="5"/>
      <c r="F27" s="68">
        <v>488927.54632653052</v>
      </c>
      <c r="G27" s="10">
        <v>6.8747160927939824E-2</v>
      </c>
      <c r="H27" s="5"/>
      <c r="I27" s="65">
        <v>2223.9952857142853</v>
      </c>
      <c r="J27" s="10">
        <v>3.7733975078413355E-2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/>
      <c r="AD27"/>
      <c r="AE27"/>
      <c r="AF27"/>
      <c r="AG27"/>
      <c r="AH27"/>
    </row>
    <row r="28" spans="1:34" s="8" customFormat="1" ht="17.05" customHeight="1" x14ac:dyDescent="0.55000000000000004">
      <c r="A28" s="5"/>
      <c r="B28" s="62" t="s">
        <v>421</v>
      </c>
      <c r="C28" s="76">
        <v>20</v>
      </c>
      <c r="D28" s="10">
        <v>-0.25925925925925924</v>
      </c>
      <c r="E28" s="5"/>
      <c r="F28" s="68">
        <v>479564.67199999996</v>
      </c>
      <c r="G28" s="10">
        <v>-3.7875985853158219E-2</v>
      </c>
      <c r="H28" s="5"/>
      <c r="I28" s="65">
        <v>2181.4345000000003</v>
      </c>
      <c r="J28" s="10">
        <v>-6.5800357331921466E-2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/>
      <c r="AD28"/>
      <c r="AE28"/>
      <c r="AF28"/>
      <c r="AG28"/>
      <c r="AH28"/>
    </row>
    <row r="29" spans="1:34" s="8" customFormat="1" ht="17.05" customHeight="1" x14ac:dyDescent="0.55000000000000004">
      <c r="A29" s="5"/>
      <c r="B29" s="62" t="s">
        <v>208</v>
      </c>
      <c r="C29" s="76">
        <v>34</v>
      </c>
      <c r="D29" s="10">
        <v>-5.5555555555555552E-2</v>
      </c>
      <c r="E29" s="5"/>
      <c r="F29" s="68">
        <v>456916.49058823538</v>
      </c>
      <c r="G29" s="10">
        <v>0.11665609207918823</v>
      </c>
      <c r="H29" s="5"/>
      <c r="I29" s="65">
        <v>2078.330882352941</v>
      </c>
      <c r="J29" s="10">
        <v>8.4204312279291649E-2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/>
      <c r="AD29"/>
      <c r="AE29"/>
      <c r="AF29"/>
      <c r="AG29"/>
      <c r="AH29"/>
    </row>
    <row r="30" spans="1:34" s="8" customFormat="1" ht="17.05" customHeight="1" x14ac:dyDescent="0.55000000000000004">
      <c r="A30" s="5"/>
      <c r="B30" s="62" t="s">
        <v>179</v>
      </c>
      <c r="C30" s="76">
        <v>19</v>
      </c>
      <c r="D30" s="10">
        <v>-0.26923076923076922</v>
      </c>
      <c r="E30" s="5"/>
      <c r="F30" s="68">
        <v>462616.41894736839</v>
      </c>
      <c r="G30" s="10">
        <v>-6.5225694990079436E-2</v>
      </c>
      <c r="H30" s="5"/>
      <c r="I30" s="65">
        <v>2104.4446315789478</v>
      </c>
      <c r="J30" s="10">
        <v>-9.2265547589904767E-2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/>
      <c r="AD30"/>
      <c r="AE30"/>
      <c r="AF30"/>
      <c r="AG30"/>
      <c r="AH30"/>
    </row>
    <row r="31" spans="1:34" s="8" customFormat="1" ht="17.05" customHeight="1" x14ac:dyDescent="0.55000000000000004">
      <c r="A31" s="5"/>
      <c r="B31" s="62" t="s">
        <v>51</v>
      </c>
      <c r="C31" s="76">
        <v>56</v>
      </c>
      <c r="D31" s="10">
        <v>-6.6666666666666666E-2</v>
      </c>
      <c r="E31" s="5"/>
      <c r="F31" s="68">
        <v>383402.68785714282</v>
      </c>
      <c r="G31" s="10">
        <v>0.23138866537700442</v>
      </c>
      <c r="H31" s="5"/>
      <c r="I31" s="65">
        <v>1743.93325</v>
      </c>
      <c r="J31" s="10">
        <v>0.19559221614995653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/>
      <c r="AD31"/>
      <c r="AE31"/>
      <c r="AF31"/>
      <c r="AG31"/>
      <c r="AH31"/>
    </row>
    <row r="32" spans="1:34" s="8" customFormat="1" ht="17.05" customHeight="1" x14ac:dyDescent="0.55000000000000004">
      <c r="A32" s="5"/>
      <c r="B32" s="62" t="s">
        <v>436</v>
      </c>
      <c r="C32" s="76">
        <v>251</v>
      </c>
      <c r="D32" s="10">
        <v>2.4489795918367346E-2</v>
      </c>
      <c r="E32" s="5"/>
      <c r="F32" s="68">
        <v>539407.96055776894</v>
      </c>
      <c r="G32" s="10">
        <v>0.12502958556637878</v>
      </c>
      <c r="H32" s="5"/>
      <c r="I32" s="65">
        <v>2453.5930916334669</v>
      </c>
      <c r="J32" s="10">
        <v>9.2390420274996068E-2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/>
      <c r="AD32"/>
      <c r="AE32"/>
      <c r="AF32"/>
      <c r="AG32"/>
      <c r="AH32"/>
    </row>
    <row r="33" spans="1:34" s="8" customFormat="1" ht="17.05" customHeight="1" x14ac:dyDescent="0.55000000000000004">
      <c r="A33" s="5"/>
      <c r="B33" s="62" t="s">
        <v>94</v>
      </c>
      <c r="C33" s="76">
        <v>28</v>
      </c>
      <c r="D33" s="10">
        <v>0.12</v>
      </c>
      <c r="E33" s="5"/>
      <c r="F33" s="68">
        <v>719715.43714285712</v>
      </c>
      <c r="G33" s="10">
        <v>0.2594264237222777</v>
      </c>
      <c r="H33" s="5"/>
      <c r="I33" s="65">
        <v>3273.7534999999993</v>
      </c>
      <c r="J33" s="10">
        <v>0.22287811459205273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/>
      <c r="AD33"/>
      <c r="AE33"/>
      <c r="AF33"/>
      <c r="AG33"/>
      <c r="AH33"/>
    </row>
    <row r="34" spans="1:34" s="8" customFormat="1" ht="17.05" customHeight="1" x14ac:dyDescent="0.55000000000000004">
      <c r="A34" s="5"/>
      <c r="B34" s="62" t="s">
        <v>5</v>
      </c>
      <c r="C34" s="76">
        <v>14</v>
      </c>
      <c r="D34" s="10">
        <v>-0.33333333333333331</v>
      </c>
      <c r="E34" s="5"/>
      <c r="F34" s="68">
        <v>216266.71</v>
      </c>
      <c r="G34" s="10">
        <v>-0.17259252456370014</v>
      </c>
      <c r="H34" s="5"/>
      <c r="I34" s="65">
        <v>983.84699999999998</v>
      </c>
      <c r="J34" s="10">
        <v>-0.19645464871004381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/>
      <c r="AD34"/>
      <c r="AE34"/>
      <c r="AF34"/>
      <c r="AG34"/>
      <c r="AH34"/>
    </row>
    <row r="35" spans="1:34" s="8" customFormat="1" ht="17.05" customHeight="1" x14ac:dyDescent="0.55000000000000004">
      <c r="A35" s="5"/>
      <c r="B35" s="62" t="s">
        <v>66</v>
      </c>
      <c r="C35" s="76">
        <v>69</v>
      </c>
      <c r="D35" s="10">
        <v>4.5454545454545456E-2</v>
      </c>
      <c r="E35" s="5"/>
      <c r="F35" s="68">
        <v>509711.11971014499</v>
      </c>
      <c r="G35" s="10">
        <v>3.9329760704215254E-2</v>
      </c>
      <c r="H35" s="5"/>
      <c r="I35" s="65">
        <v>2318.4831884057967</v>
      </c>
      <c r="J35" s="10">
        <v>9.1574105642184041E-3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/>
      <c r="AD35"/>
      <c r="AE35"/>
      <c r="AF35"/>
      <c r="AG35"/>
      <c r="AH35"/>
    </row>
    <row r="36" spans="1:34" s="8" customFormat="1" x14ac:dyDescent="0.55000000000000004">
      <c r="A36" s="5"/>
      <c r="B36" s="62" t="s">
        <v>2</v>
      </c>
      <c r="C36" s="76">
        <v>35</v>
      </c>
      <c r="D36" s="10">
        <v>-7.8947368421052627E-2</v>
      </c>
      <c r="E36" s="5"/>
      <c r="F36" s="68">
        <v>355623.5017142857</v>
      </c>
      <c r="G36" s="10">
        <v>6.7430151467802027E-2</v>
      </c>
      <c r="H36" s="5"/>
      <c r="I36" s="65">
        <v>1617.6632</v>
      </c>
      <c r="J36" s="10">
        <v>3.6380992574282282E-2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</row>
    <row r="37" spans="1:34" s="8" customFormat="1" ht="17.05" customHeight="1" thickBot="1" x14ac:dyDescent="0.6">
      <c r="A37" s="5"/>
      <c r="B37" s="60" t="s">
        <v>872</v>
      </c>
      <c r="C37" s="77">
        <v>836</v>
      </c>
      <c r="D37" s="12">
        <v>4.807692307692308E-3</v>
      </c>
      <c r="E37" s="5"/>
      <c r="F37" s="13">
        <v>513678.07834928232</v>
      </c>
      <c r="G37" s="12">
        <v>0.11503868975352621</v>
      </c>
      <c r="H37" s="5"/>
      <c r="I37" s="66">
        <v>2336.5520550239235</v>
      </c>
      <c r="J37" s="12">
        <v>8.2675651306651179E-2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1:34" s="8" customFormat="1" ht="6.9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1:34" ht="16.8" customHeight="1" thickBot="1" x14ac:dyDescent="0.6">
      <c r="A39" s="3"/>
      <c r="B39" s="85"/>
      <c r="C39" s="85"/>
      <c r="D39" s="86" t="s">
        <v>902</v>
      </c>
      <c r="E39" s="85"/>
      <c r="F39" s="87">
        <v>154.82005839342719</v>
      </c>
      <c r="G39" s="88">
        <v>2.989172094875947E-2</v>
      </c>
      <c r="H39" s="5"/>
      <c r="I39" s="5"/>
      <c r="J39" s="5"/>
      <c r="K39" s="3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34" ht="6.9" customHeight="1" thickTop="1" x14ac:dyDescent="0.55000000000000004">
      <c r="A40" s="3"/>
      <c r="B40" s="5"/>
      <c r="C40" s="5"/>
      <c r="D40" s="5"/>
      <c r="E40" s="5"/>
      <c r="F40" s="5"/>
      <c r="G40" s="5"/>
      <c r="H40" s="5"/>
      <c r="I40" s="5"/>
      <c r="J40" s="5"/>
      <c r="K40" s="3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34" ht="14.4" customHeight="1" x14ac:dyDescent="0.55000000000000004">
      <c r="A41" s="3"/>
      <c r="B41" s="98" t="s">
        <v>903</v>
      </c>
      <c r="C41" s="98"/>
      <c r="D41" s="98"/>
      <c r="E41" s="98"/>
      <c r="F41" s="98"/>
      <c r="G41" s="98"/>
      <c r="H41" s="98"/>
      <c r="I41" s="98"/>
      <c r="J41" s="98"/>
      <c r="K41" s="3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34" x14ac:dyDescent="0.55000000000000004">
      <c r="A42" s="3"/>
      <c r="B42" s="98"/>
      <c r="C42" s="98"/>
      <c r="D42" s="98"/>
      <c r="E42" s="98"/>
      <c r="F42" s="98"/>
      <c r="G42" s="98"/>
      <c r="H42" s="98"/>
      <c r="I42" s="98"/>
      <c r="J42" s="98"/>
      <c r="K42" s="3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34" x14ac:dyDescent="0.55000000000000004">
      <c r="A43" s="3"/>
      <c r="B43" s="98"/>
      <c r="C43" s="98"/>
      <c r="D43" s="98"/>
      <c r="E43" s="98"/>
      <c r="F43" s="98"/>
      <c r="G43" s="98"/>
      <c r="H43" s="98"/>
      <c r="I43" s="98"/>
      <c r="J43" s="98"/>
      <c r="K43" s="3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34" x14ac:dyDescent="0.55000000000000004">
      <c r="A44" s="3"/>
      <c r="B44" s="98"/>
      <c r="C44" s="98"/>
      <c r="D44" s="98"/>
      <c r="E44" s="98"/>
      <c r="F44" s="98"/>
      <c r="G44" s="98"/>
      <c r="H44" s="98"/>
      <c r="I44" s="98"/>
      <c r="J44" s="98"/>
      <c r="K44" s="3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34" x14ac:dyDescent="0.55000000000000004">
      <c r="A45" s="3"/>
      <c r="B45" s="98"/>
      <c r="C45" s="98"/>
      <c r="D45" s="98"/>
      <c r="E45" s="98"/>
      <c r="F45" s="98"/>
      <c r="G45" s="98"/>
      <c r="H45" s="98"/>
      <c r="I45" s="98"/>
      <c r="J45" s="98"/>
      <c r="K45" s="3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34" x14ac:dyDescent="0.55000000000000004">
      <c r="A46" s="3"/>
      <c r="B46" s="98"/>
      <c r="C46" s="98"/>
      <c r="D46" s="98"/>
      <c r="E46" s="98"/>
      <c r="F46" s="98"/>
      <c r="G46" s="98"/>
      <c r="H46" s="98"/>
      <c r="I46" s="98"/>
      <c r="J46" s="98"/>
      <c r="K46" s="3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34" x14ac:dyDescent="0.55000000000000004">
      <c r="A47" s="3"/>
      <c r="B47" s="98"/>
      <c r="C47" s="98"/>
      <c r="D47" s="98"/>
      <c r="E47" s="98"/>
      <c r="F47" s="98"/>
      <c r="G47" s="98"/>
      <c r="H47" s="98"/>
      <c r="I47" s="98"/>
      <c r="J47" s="98"/>
      <c r="K47" s="3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34" x14ac:dyDescent="0.55000000000000004">
      <c r="A48" s="3"/>
      <c r="B48" s="98"/>
      <c r="C48" s="98"/>
      <c r="D48" s="98"/>
      <c r="E48" s="98"/>
      <c r="F48" s="98"/>
      <c r="G48" s="98"/>
      <c r="H48" s="98"/>
      <c r="I48" s="98"/>
      <c r="J48" s="98"/>
      <c r="K48" s="3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3"/>
      <c r="B49" s="83"/>
      <c r="C49" s="83"/>
      <c r="D49" s="83"/>
      <c r="E49" s="83"/>
      <c r="F49" s="83"/>
      <c r="G49" s="83"/>
      <c r="H49" s="83"/>
      <c r="I49" s="83"/>
      <c r="J49" s="83"/>
      <c r="K49" s="3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3"/>
      <c r="B50" s="83"/>
      <c r="C50" s="83"/>
      <c r="D50" s="83"/>
      <c r="E50" s="83"/>
      <c r="F50" s="83"/>
      <c r="G50" s="83"/>
      <c r="H50" s="83"/>
      <c r="I50" s="83"/>
      <c r="J50" s="83"/>
      <c r="K50" s="3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3"/>
      <c r="B51" s="83"/>
      <c r="C51" s="83"/>
      <c r="D51" s="83"/>
      <c r="E51" s="83"/>
      <c r="F51" s="83"/>
      <c r="G51" s="83"/>
      <c r="H51" s="83"/>
      <c r="I51" s="83"/>
      <c r="J51" s="83"/>
      <c r="K51" s="3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3"/>
      <c r="B52" s="83"/>
      <c r="C52" s="83"/>
      <c r="D52" s="83"/>
      <c r="E52" s="83"/>
      <c r="F52" s="83"/>
      <c r="G52" s="83"/>
      <c r="H52" s="83"/>
      <c r="I52" s="83"/>
      <c r="J52" s="83"/>
      <c r="K52" s="3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3"/>
      <c r="B53" s="83"/>
      <c r="C53" s="83"/>
      <c r="D53" s="83"/>
      <c r="E53" s="83"/>
      <c r="F53" s="83"/>
      <c r="G53" s="83"/>
      <c r="H53" s="83"/>
      <c r="I53" s="83"/>
      <c r="J53" s="83"/>
      <c r="K53" s="3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3"/>
      <c r="B54" s="83"/>
      <c r="C54" s="83"/>
      <c r="D54" s="83"/>
      <c r="E54" s="83"/>
      <c r="F54" s="83"/>
      <c r="G54" s="83"/>
      <c r="H54" s="83"/>
      <c r="I54" s="83"/>
      <c r="J54" s="83"/>
      <c r="K54" s="3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3"/>
      <c r="B55" s="83"/>
      <c r="C55" s="83"/>
      <c r="D55" s="83"/>
      <c r="E55" s="83"/>
      <c r="F55" s="83"/>
      <c r="G55" s="83"/>
      <c r="H55" s="83"/>
      <c r="I55" s="83"/>
      <c r="J55" s="83"/>
      <c r="K55" s="3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47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47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47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47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47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47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47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47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47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47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47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47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47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</row>
    <row r="78" spans="1:47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47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47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x14ac:dyDescent="0.55000000000000004">
      <c r="B86" s="4"/>
      <c r="C86" s="3"/>
      <c r="D86" s="3"/>
      <c r="E86" s="3"/>
      <c r="F86" s="3"/>
      <c r="G86" s="3"/>
      <c r="H86" s="3"/>
      <c r="I86" s="3"/>
      <c r="J86" s="3"/>
    </row>
    <row r="87" spans="1:28" x14ac:dyDescent="0.55000000000000004">
      <c r="B87" s="4"/>
      <c r="C87" s="3"/>
      <c r="D87" s="3"/>
      <c r="E87" s="3"/>
      <c r="F87" s="3"/>
      <c r="G87" s="3"/>
      <c r="H87" s="3"/>
      <c r="I87" s="3"/>
      <c r="J87" s="3"/>
    </row>
    <row r="88" spans="1:28" x14ac:dyDescent="0.55000000000000004">
      <c r="B88" s="4"/>
      <c r="C88" s="3"/>
      <c r="D88" s="3"/>
      <c r="E88" s="3"/>
      <c r="F88" s="3"/>
      <c r="G88" s="3"/>
      <c r="H88" s="3"/>
      <c r="I88" s="3"/>
      <c r="J88" s="3"/>
    </row>
    <row r="89" spans="1:28" x14ac:dyDescent="0.55000000000000004">
      <c r="B89" s="4"/>
      <c r="C89" s="3"/>
      <c r="D89" s="3"/>
      <c r="E89" s="3"/>
      <c r="F89" s="3"/>
      <c r="G89" s="3"/>
      <c r="H89" s="3"/>
      <c r="I89" s="3"/>
      <c r="J89" s="3"/>
    </row>
    <row r="90" spans="1:28" x14ac:dyDescent="0.55000000000000004">
      <c r="B90" s="4"/>
      <c r="C90" s="3"/>
      <c r="D90" s="3"/>
      <c r="E90" s="3"/>
      <c r="F90" s="3"/>
      <c r="G90" s="3"/>
      <c r="H90" s="3"/>
      <c r="I90" s="3"/>
      <c r="J90" s="3"/>
    </row>
    <row r="91" spans="1:28" x14ac:dyDescent="0.55000000000000004">
      <c r="B91" s="4"/>
      <c r="C91" s="3"/>
      <c r="D91" s="3"/>
      <c r="E91" s="3"/>
      <c r="F91" s="3"/>
      <c r="G91" s="3"/>
      <c r="H91" s="3"/>
      <c r="I91" s="3"/>
      <c r="J91" s="3"/>
    </row>
    <row r="92" spans="1:28" x14ac:dyDescent="0.55000000000000004">
      <c r="B92" s="4"/>
      <c r="C92" s="3"/>
      <c r="D92" s="3"/>
      <c r="E92" s="3"/>
      <c r="F92" s="3"/>
      <c r="G92" s="3"/>
      <c r="H92" s="3"/>
      <c r="I92" s="3"/>
      <c r="J92" s="3"/>
    </row>
    <row r="93" spans="1:28" x14ac:dyDescent="0.55000000000000004">
      <c r="B93" s="4"/>
      <c r="C93" s="3"/>
      <c r="D93" s="3"/>
      <c r="E93" s="3"/>
      <c r="F93" s="3"/>
      <c r="G93" s="3"/>
      <c r="H93" s="3"/>
      <c r="I93" s="3"/>
      <c r="J93" s="3"/>
    </row>
    <row r="94" spans="1:28" x14ac:dyDescent="0.55000000000000004">
      <c r="B94" s="4"/>
      <c r="C94" s="3"/>
      <c r="D94" s="3"/>
      <c r="E94" s="3"/>
      <c r="F94" s="3"/>
      <c r="G94" s="3"/>
      <c r="H94" s="3"/>
      <c r="I94" s="3"/>
      <c r="J94" s="3"/>
    </row>
  </sheetData>
  <mergeCells count="13">
    <mergeCell ref="B41:J48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F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888</v>
      </c>
      <c r="C2" s="105" t="s">
        <v>906</v>
      </c>
      <c r="D2" s="105"/>
      <c r="E2" s="105"/>
      <c r="F2" s="20"/>
      <c r="G2" s="39" t="s">
        <v>888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10" t="s">
        <v>864</v>
      </c>
      <c r="C4" s="111">
        <v>521</v>
      </c>
      <c r="D4" s="112">
        <v>670756.07001919369</v>
      </c>
      <c r="E4" s="111">
        <v>3059.3652360844526</v>
      </c>
      <c r="F4" s="109"/>
      <c r="G4" s="110" t="s">
        <v>864</v>
      </c>
      <c r="H4" s="111">
        <v>24</v>
      </c>
      <c r="I4" s="112">
        <v>972827.74083333334</v>
      </c>
      <c r="J4" s="111">
        <v>4425.1013333333331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3" t="s">
        <v>793</v>
      </c>
      <c r="C5" s="114">
        <v>521</v>
      </c>
      <c r="D5" s="115">
        <v>670756.07001919369</v>
      </c>
      <c r="E5" s="114">
        <v>3059.3652360844526</v>
      </c>
      <c r="F5" s="109"/>
      <c r="G5" s="113" t="s">
        <v>793</v>
      </c>
      <c r="H5" s="114">
        <v>24</v>
      </c>
      <c r="I5" s="115">
        <v>972827.74083333334</v>
      </c>
      <c r="J5" s="114">
        <v>4425.1013333333331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805</v>
      </c>
      <c r="C6" s="43">
        <v>117</v>
      </c>
      <c r="D6" s="73">
        <v>572482.22615384625</v>
      </c>
      <c r="E6" s="43">
        <v>2610.8518632478631</v>
      </c>
      <c r="F6" s="37"/>
      <c r="G6" s="36" t="s">
        <v>805</v>
      </c>
      <c r="H6" s="43">
        <v>7</v>
      </c>
      <c r="I6" s="73">
        <v>716504.41142857145</v>
      </c>
      <c r="J6" s="43">
        <v>3259.2259999999997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793</v>
      </c>
      <c r="C7" s="43">
        <v>113</v>
      </c>
      <c r="D7" s="73">
        <v>560086.90991150448</v>
      </c>
      <c r="E7" s="43">
        <v>2553.7808849557523</v>
      </c>
      <c r="F7" s="37"/>
      <c r="G7" s="36" t="s">
        <v>796</v>
      </c>
      <c r="H7" s="43">
        <v>6</v>
      </c>
      <c r="I7" s="73">
        <v>2130000</v>
      </c>
      <c r="J7" s="43">
        <v>9688.7746666666662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807</v>
      </c>
      <c r="C8" s="43">
        <v>51</v>
      </c>
      <c r="D8" s="73">
        <v>611459.26392156864</v>
      </c>
      <c r="E8" s="43">
        <v>2787.7958431372549</v>
      </c>
      <c r="F8" s="37"/>
      <c r="G8" s="36" t="s">
        <v>793</v>
      </c>
      <c r="H8" s="43">
        <v>5</v>
      </c>
      <c r="I8" s="73">
        <v>383826</v>
      </c>
      <c r="J8" s="43">
        <v>1745.982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794</v>
      </c>
      <c r="C9" s="43">
        <v>47</v>
      </c>
      <c r="D9" s="73">
        <v>566187.65702127665</v>
      </c>
      <c r="E9" s="43">
        <v>2581.314042553191</v>
      </c>
      <c r="F9" s="37"/>
      <c r="G9" s="36" t="s">
        <v>807</v>
      </c>
      <c r="H9" s="43">
        <v>2</v>
      </c>
      <c r="I9" s="73">
        <v>540434.25</v>
      </c>
      <c r="J9" s="43">
        <v>2458.3509999999997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806</v>
      </c>
      <c r="C10" s="43">
        <v>41</v>
      </c>
      <c r="D10" s="73">
        <v>746914.46390243887</v>
      </c>
      <c r="E10" s="43">
        <v>3406.4888780487795</v>
      </c>
      <c r="F10" s="37"/>
      <c r="G10" s="36" t="s">
        <v>794</v>
      </c>
      <c r="H10" s="43">
        <v>2</v>
      </c>
      <c r="I10" s="73">
        <v>524256.19</v>
      </c>
      <c r="J10" s="43">
        <v>2384.2979999999998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808</v>
      </c>
      <c r="C11" s="43">
        <v>35</v>
      </c>
      <c r="D11" s="73">
        <v>791796.05714285711</v>
      </c>
      <c r="E11" s="43">
        <v>3612.1771999999992</v>
      </c>
      <c r="F11" s="37"/>
      <c r="G11" s="36" t="s">
        <v>806</v>
      </c>
      <c r="H11" s="43">
        <v>1</v>
      </c>
      <c r="I11" s="73">
        <v>712117.22</v>
      </c>
      <c r="J11" s="43">
        <v>3239.558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803</v>
      </c>
      <c r="C12" s="43">
        <v>34</v>
      </c>
      <c r="D12" s="73">
        <v>583190.9929411764</v>
      </c>
      <c r="E12" s="43">
        <v>2672.5341176470583</v>
      </c>
      <c r="F12" s="37"/>
      <c r="G12" s="36" t="s">
        <v>32</v>
      </c>
      <c r="H12" s="43">
        <v>1</v>
      </c>
      <c r="I12" s="73">
        <v>791706.79999999993</v>
      </c>
      <c r="J12" s="43">
        <v>3600.4359999999997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796</v>
      </c>
      <c r="C13" s="43">
        <v>27</v>
      </c>
      <c r="D13" s="73">
        <v>1856623.7037037036</v>
      </c>
      <c r="E13" s="43">
        <v>8458.3437037037038</v>
      </c>
      <c r="F13" s="37"/>
      <c r="G13" s="36" t="s">
        <v>809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804</v>
      </c>
      <c r="C14" s="43">
        <v>20</v>
      </c>
      <c r="D14" s="73">
        <v>548271.25399999996</v>
      </c>
      <c r="E14" s="43">
        <v>2501.6354999999994</v>
      </c>
      <c r="F14" s="37"/>
      <c r="G14" s="36" t="s">
        <v>799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810</v>
      </c>
      <c r="C15" s="43">
        <v>11</v>
      </c>
      <c r="D15" s="73">
        <v>435403.11090909096</v>
      </c>
      <c r="E15" s="43">
        <v>1979.2347272727275</v>
      </c>
      <c r="F15" s="37"/>
      <c r="G15" s="36" t="s">
        <v>801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32</v>
      </c>
      <c r="C16" s="43">
        <v>10</v>
      </c>
      <c r="D16" s="73">
        <v>925916.68</v>
      </c>
      <c r="E16" s="43">
        <v>4230.4080000000004</v>
      </c>
      <c r="F16" s="37"/>
      <c r="G16" s="36" t="s">
        <v>802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801</v>
      </c>
      <c r="C17" s="43">
        <v>9</v>
      </c>
      <c r="D17" s="73">
        <v>631483.93999999994</v>
      </c>
      <c r="E17" s="43">
        <v>2885.8651111111112</v>
      </c>
      <c r="F17" s="37"/>
      <c r="G17" s="36" t="s">
        <v>798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798</v>
      </c>
      <c r="C18" s="43">
        <v>4</v>
      </c>
      <c r="D18" s="73">
        <v>414167.10499999992</v>
      </c>
      <c r="E18" s="43">
        <v>1887.83</v>
      </c>
      <c r="F18" s="37"/>
      <c r="G18" s="36" t="s">
        <v>810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799</v>
      </c>
      <c r="C19" s="43">
        <v>1</v>
      </c>
      <c r="D19" s="73">
        <v>411004.8</v>
      </c>
      <c r="E19" s="43">
        <v>1873.2279999999998</v>
      </c>
      <c r="F19" s="37"/>
      <c r="G19" s="36" t="s">
        <v>808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802</v>
      </c>
      <c r="C20" s="43">
        <v>1</v>
      </c>
      <c r="D20" s="73">
        <v>339685.3</v>
      </c>
      <c r="E20" s="43">
        <v>1543.6399999999999</v>
      </c>
      <c r="F20" s="37"/>
      <c r="G20" s="36" t="s">
        <v>804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809</v>
      </c>
      <c r="C21" s="43">
        <v>0</v>
      </c>
      <c r="D21" s="73">
        <v>0</v>
      </c>
      <c r="E21" s="43">
        <v>0</v>
      </c>
      <c r="F21" s="37"/>
      <c r="G21" s="36" t="s">
        <v>800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800</v>
      </c>
      <c r="C22" s="43">
        <v>0</v>
      </c>
      <c r="D22" s="73">
        <v>0</v>
      </c>
      <c r="E22" s="43">
        <v>0</v>
      </c>
      <c r="F22" s="37"/>
      <c r="G22" s="36" t="s">
        <v>797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797</v>
      </c>
      <c r="C23" s="43">
        <v>0</v>
      </c>
      <c r="D23" s="73">
        <v>0</v>
      </c>
      <c r="E23" s="43">
        <v>0</v>
      </c>
      <c r="F23" s="37"/>
      <c r="G23" s="36" t="s">
        <v>803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2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2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2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E1113"/>
  <sheetViews>
    <sheetView zoomScaleNormal="100" workbookViewId="0">
      <pane ySplit="4" topLeftCell="A5" activePane="bottomLeft" state="frozen"/>
      <selection pane="bottomLeft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887</v>
      </c>
      <c r="C2" s="105" t="s">
        <v>906</v>
      </c>
      <c r="D2" s="105"/>
      <c r="E2" s="105"/>
      <c r="F2" s="20"/>
      <c r="G2" s="39" t="s">
        <v>887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10" t="s">
        <v>864</v>
      </c>
      <c r="C4" s="111">
        <v>36</v>
      </c>
      <c r="D4" s="112">
        <v>461789.39277777792</v>
      </c>
      <c r="E4" s="111">
        <v>2106.4543888888884</v>
      </c>
      <c r="F4" s="109"/>
      <c r="G4" s="110" t="s">
        <v>864</v>
      </c>
      <c r="H4" s="111">
        <v>3</v>
      </c>
      <c r="I4" s="112">
        <v>477801.60000000003</v>
      </c>
      <c r="J4" s="111">
        <v>2173.6119999999996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13" t="s">
        <v>73</v>
      </c>
      <c r="C5" s="114">
        <v>36</v>
      </c>
      <c r="D5" s="115">
        <v>461789.39277777792</v>
      </c>
      <c r="E5" s="114">
        <v>2106.4543888888884</v>
      </c>
      <c r="F5" s="109"/>
      <c r="G5" s="113" t="s">
        <v>73</v>
      </c>
      <c r="H5" s="114">
        <v>3</v>
      </c>
      <c r="I5" s="115">
        <v>477801.60000000003</v>
      </c>
      <c r="J5" s="114">
        <v>2173.6119999999996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86</v>
      </c>
      <c r="C6" s="43">
        <v>11</v>
      </c>
      <c r="D6" s="73">
        <v>422444.80363636365</v>
      </c>
      <c r="E6" s="43">
        <v>1921.9645454545453</v>
      </c>
      <c r="F6" s="37"/>
      <c r="G6" s="36" t="s">
        <v>83</v>
      </c>
      <c r="H6" s="43">
        <v>2</v>
      </c>
      <c r="I6" s="73">
        <v>636941</v>
      </c>
      <c r="J6" s="43">
        <v>2897.4539999999997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79</v>
      </c>
      <c r="C7" s="43">
        <v>6</v>
      </c>
      <c r="D7" s="73">
        <v>519667.95666666672</v>
      </c>
      <c r="E7" s="43">
        <v>2387.0793333333331</v>
      </c>
      <c r="F7" s="37"/>
      <c r="G7" s="36" t="s">
        <v>81</v>
      </c>
      <c r="H7" s="43">
        <v>1</v>
      </c>
      <c r="I7" s="73">
        <v>159522.79999999999</v>
      </c>
      <c r="J7" s="43">
        <v>725.928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83</v>
      </c>
      <c r="C8" s="43">
        <v>5</v>
      </c>
      <c r="D8" s="73">
        <v>622695.27599999995</v>
      </c>
      <c r="E8" s="43">
        <v>2837.7943999999998</v>
      </c>
      <c r="F8" s="37"/>
      <c r="G8" s="36" t="s">
        <v>74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90</v>
      </c>
      <c r="C9" s="43">
        <v>3</v>
      </c>
      <c r="D9" s="73">
        <v>501918.91999999993</v>
      </c>
      <c r="E9" s="43">
        <v>2291.8186666666666</v>
      </c>
      <c r="F9" s="37"/>
      <c r="G9" s="36" t="s">
        <v>87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81</v>
      </c>
      <c r="C10" s="43">
        <v>3</v>
      </c>
      <c r="D10" s="73">
        <v>286143.25333333336</v>
      </c>
      <c r="E10" s="43">
        <v>1300.9686666666666</v>
      </c>
      <c r="F10" s="37"/>
      <c r="G10" s="36" t="s">
        <v>85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74</v>
      </c>
      <c r="C11" s="43">
        <v>2</v>
      </c>
      <c r="D11" s="73">
        <v>543926.03</v>
      </c>
      <c r="E11" s="43">
        <v>2472.953</v>
      </c>
      <c r="F11" s="37"/>
      <c r="G11" s="36" t="s">
        <v>77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77</v>
      </c>
      <c r="C12" s="43">
        <v>2</v>
      </c>
      <c r="D12" s="73">
        <v>501920.15</v>
      </c>
      <c r="E12" s="43">
        <v>2287.299</v>
      </c>
      <c r="F12" s="37"/>
      <c r="G12" s="36" t="s">
        <v>89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89</v>
      </c>
      <c r="C13" s="43">
        <v>1</v>
      </c>
      <c r="D13" s="73">
        <v>340800</v>
      </c>
      <c r="E13" s="43">
        <v>1545.7259999999999</v>
      </c>
      <c r="F13" s="37"/>
      <c r="G13" s="36" t="s">
        <v>78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88</v>
      </c>
      <c r="C14" s="43">
        <v>1</v>
      </c>
      <c r="D14" s="73">
        <v>292612.3</v>
      </c>
      <c r="E14" s="43">
        <v>1324.61</v>
      </c>
      <c r="F14" s="37"/>
      <c r="G14" s="36" t="s">
        <v>84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80</v>
      </c>
      <c r="C15" s="43">
        <v>1</v>
      </c>
      <c r="D15" s="73">
        <v>195250</v>
      </c>
      <c r="E15" s="43">
        <v>892.80799999999999</v>
      </c>
      <c r="F15" s="37"/>
      <c r="G15" s="36" t="s">
        <v>79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84</v>
      </c>
      <c r="C16" s="43">
        <v>1</v>
      </c>
      <c r="D16" s="73">
        <v>461500</v>
      </c>
      <c r="E16" s="43">
        <v>2117.29</v>
      </c>
      <c r="F16" s="37"/>
      <c r="G16" s="36" t="s">
        <v>86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76</v>
      </c>
      <c r="C17" s="43">
        <v>0</v>
      </c>
      <c r="D17" s="73">
        <v>0</v>
      </c>
      <c r="E17" s="43">
        <v>0</v>
      </c>
      <c r="F17" s="37"/>
      <c r="G17" s="36" t="s">
        <v>80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85</v>
      </c>
      <c r="C18" s="43">
        <v>0</v>
      </c>
      <c r="D18" s="73">
        <v>0</v>
      </c>
      <c r="E18" s="43">
        <v>0</v>
      </c>
      <c r="F18" s="37"/>
      <c r="G18" s="36" t="s">
        <v>88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858</v>
      </c>
      <c r="C19" s="43">
        <v>0</v>
      </c>
      <c r="D19" s="73">
        <v>0</v>
      </c>
      <c r="E19" s="43">
        <v>0</v>
      </c>
      <c r="F19" s="37"/>
      <c r="G19" s="36" t="s">
        <v>90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78</v>
      </c>
      <c r="C20" s="43">
        <v>0</v>
      </c>
      <c r="D20" s="73">
        <v>0</v>
      </c>
      <c r="E20" s="43">
        <v>0</v>
      </c>
      <c r="F20" s="37"/>
      <c r="G20" s="36" t="s">
        <v>76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87</v>
      </c>
      <c r="C21" s="43">
        <v>0</v>
      </c>
      <c r="D21" s="73">
        <v>0</v>
      </c>
      <c r="E21" s="43">
        <v>0</v>
      </c>
      <c r="F21" s="37"/>
      <c r="G21" s="36" t="s">
        <v>858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82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1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1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1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1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1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1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1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1:31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1:31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  <row r="1113" spans="1:31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B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886</v>
      </c>
      <c r="C2" s="105" t="s">
        <v>906</v>
      </c>
      <c r="D2" s="105"/>
      <c r="E2" s="105"/>
      <c r="F2" s="20"/>
      <c r="G2" s="39" t="s">
        <v>886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864</v>
      </c>
      <c r="C4" s="111">
        <v>133</v>
      </c>
      <c r="D4" s="112">
        <v>353566.16857142863</v>
      </c>
      <c r="E4" s="111">
        <v>1611.803578947369</v>
      </c>
      <c r="F4" s="109"/>
      <c r="G4" s="110" t="s">
        <v>864</v>
      </c>
      <c r="H4" s="111">
        <v>7</v>
      </c>
      <c r="I4" s="112">
        <v>507450.1857142857</v>
      </c>
      <c r="J4" s="111">
        <v>2308.308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184</v>
      </c>
      <c r="C5" s="114">
        <v>27</v>
      </c>
      <c r="D5" s="115">
        <v>400903.44592592592</v>
      </c>
      <c r="E5" s="114">
        <v>1826.022592592592</v>
      </c>
      <c r="F5" s="109"/>
      <c r="G5" s="113" t="s">
        <v>184</v>
      </c>
      <c r="H5" s="114">
        <v>1</v>
      </c>
      <c r="I5" s="115">
        <v>487789.88</v>
      </c>
      <c r="J5" s="114">
        <v>2219.5039999999999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184</v>
      </c>
      <c r="C6" s="43">
        <v>15</v>
      </c>
      <c r="D6" s="73">
        <v>392619.77599999995</v>
      </c>
      <c r="E6" s="43">
        <v>1790.6223999999995</v>
      </c>
      <c r="F6" s="37"/>
      <c r="G6" s="36" t="s">
        <v>186</v>
      </c>
      <c r="H6" s="43">
        <v>1</v>
      </c>
      <c r="I6" s="73">
        <v>487789.88</v>
      </c>
      <c r="J6" s="43">
        <v>2219.5039999999999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154</v>
      </c>
      <c r="C7" s="43">
        <v>8</v>
      </c>
      <c r="D7" s="73">
        <v>375945</v>
      </c>
      <c r="E7" s="43">
        <v>1712.3452499999999</v>
      </c>
      <c r="F7" s="37"/>
      <c r="G7" s="36" t="s">
        <v>184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186</v>
      </c>
      <c r="C8" s="43">
        <v>3</v>
      </c>
      <c r="D8" s="73">
        <v>486075.46666666662</v>
      </c>
      <c r="E8" s="43">
        <v>2206.2926666666663</v>
      </c>
      <c r="F8" s="37"/>
      <c r="G8" s="36" t="s">
        <v>187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187</v>
      </c>
      <c r="C9" s="43">
        <v>1</v>
      </c>
      <c r="D9" s="73">
        <v>469310</v>
      </c>
      <c r="E9" s="43">
        <v>2125.634</v>
      </c>
      <c r="F9" s="37"/>
      <c r="G9" s="36" t="s">
        <v>154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113" t="s">
        <v>252</v>
      </c>
      <c r="C10" s="114">
        <v>37</v>
      </c>
      <c r="D10" s="115">
        <v>303553.78378378379</v>
      </c>
      <c r="E10" s="114">
        <v>1384.1455675675675</v>
      </c>
      <c r="F10" s="109"/>
      <c r="G10" s="113" t="s">
        <v>252</v>
      </c>
      <c r="H10" s="114">
        <v>3</v>
      </c>
      <c r="I10" s="115">
        <v>304590</v>
      </c>
      <c r="J10" s="114">
        <v>1385.7993333333334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252</v>
      </c>
      <c r="C11" s="43">
        <v>36</v>
      </c>
      <c r="D11" s="73">
        <v>304590</v>
      </c>
      <c r="E11" s="43">
        <v>1388.9862777777776</v>
      </c>
      <c r="F11" s="37"/>
      <c r="G11" s="36" t="s">
        <v>252</v>
      </c>
      <c r="H11" s="43">
        <v>3</v>
      </c>
      <c r="I11" s="73">
        <v>304590</v>
      </c>
      <c r="J11" s="43">
        <v>1385.7993333333334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253</v>
      </c>
      <c r="C12" s="43">
        <v>1</v>
      </c>
      <c r="D12" s="73">
        <v>266250</v>
      </c>
      <c r="E12" s="43">
        <v>1209.8799999999999</v>
      </c>
      <c r="F12" s="37"/>
      <c r="G12" s="36" t="s">
        <v>254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254</v>
      </c>
      <c r="C13" s="43">
        <v>0</v>
      </c>
      <c r="D13" s="73">
        <v>0</v>
      </c>
      <c r="E13" s="43">
        <v>0</v>
      </c>
      <c r="F13" s="37"/>
      <c r="G13" s="36" t="s">
        <v>253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291</v>
      </c>
      <c r="C14" s="114">
        <v>69</v>
      </c>
      <c r="D14" s="115">
        <v>361861.12144927523</v>
      </c>
      <c r="E14" s="114">
        <v>1650.0562318840575</v>
      </c>
      <c r="F14" s="109"/>
      <c r="G14" s="113" t="s">
        <v>291</v>
      </c>
      <c r="H14" s="114">
        <v>3</v>
      </c>
      <c r="I14" s="115">
        <v>716863.80666666664</v>
      </c>
      <c r="J14" s="114">
        <v>3260.4179999999997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291</v>
      </c>
      <c r="C15" s="43">
        <v>48</v>
      </c>
      <c r="D15" s="73">
        <v>304522.78041666659</v>
      </c>
      <c r="E15" s="43">
        <v>1389.1890833333334</v>
      </c>
      <c r="F15" s="37"/>
      <c r="G15" s="75" t="s">
        <v>860</v>
      </c>
      <c r="H15" s="43">
        <v>1</v>
      </c>
      <c r="I15" s="73">
        <v>521337.37999999995</v>
      </c>
      <c r="J15" s="43">
        <v>2371.7819999999997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75" t="s">
        <v>860</v>
      </c>
      <c r="C16" s="43">
        <v>6</v>
      </c>
      <c r="D16" s="73">
        <v>521337.08</v>
      </c>
      <c r="E16" s="43">
        <v>2369.6959999999999</v>
      </c>
      <c r="F16" s="37"/>
      <c r="G16" s="36" t="s">
        <v>295</v>
      </c>
      <c r="H16" s="43">
        <v>1</v>
      </c>
      <c r="I16" s="73">
        <v>978380</v>
      </c>
      <c r="J16" s="43">
        <v>4449.4380000000001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292</v>
      </c>
      <c r="C17" s="43">
        <v>5</v>
      </c>
      <c r="D17" s="73">
        <v>430423.3</v>
      </c>
      <c r="E17" s="43">
        <v>1966.6807999999996</v>
      </c>
      <c r="F17" s="37"/>
      <c r="G17" s="36" t="s">
        <v>291</v>
      </c>
      <c r="H17" s="43">
        <v>1</v>
      </c>
      <c r="I17" s="73">
        <v>650874.03999999992</v>
      </c>
      <c r="J17" s="43">
        <v>2960.0339999999997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295</v>
      </c>
      <c r="C18" s="43">
        <v>4</v>
      </c>
      <c r="D18" s="73">
        <v>804785</v>
      </c>
      <c r="E18" s="43">
        <v>3667.1880000000001</v>
      </c>
      <c r="F18" s="37"/>
      <c r="G18" s="36" t="s">
        <v>293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293</v>
      </c>
      <c r="C19" s="43">
        <v>4</v>
      </c>
      <c r="D19" s="73">
        <v>273929.36</v>
      </c>
      <c r="E19" s="43">
        <v>1245.8634999999999</v>
      </c>
      <c r="F19" s="37"/>
      <c r="G19" s="36" t="s">
        <v>292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294</v>
      </c>
      <c r="C20" s="43">
        <v>2</v>
      </c>
      <c r="D20" s="73">
        <v>378163.75</v>
      </c>
      <c r="E20" s="43">
        <v>1734.5089999999998</v>
      </c>
      <c r="F20" s="37"/>
      <c r="G20" s="36" t="s">
        <v>294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2" man="1"/>
    <brk id="10" max="4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E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885</v>
      </c>
      <c r="C2" s="105" t="s">
        <v>906</v>
      </c>
      <c r="D2" s="105"/>
      <c r="E2" s="105"/>
      <c r="F2" s="20"/>
      <c r="G2" s="39" t="s">
        <v>900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10" t="s">
        <v>864</v>
      </c>
      <c r="C4" s="111">
        <v>342</v>
      </c>
      <c r="D4" s="112">
        <v>416536.67994152033</v>
      </c>
      <c r="E4" s="111">
        <v>1899.7421578947371</v>
      </c>
      <c r="F4" s="109"/>
      <c r="G4" s="110" t="s">
        <v>864</v>
      </c>
      <c r="H4" s="111">
        <v>17</v>
      </c>
      <c r="I4" s="112">
        <v>453054.50823529408</v>
      </c>
      <c r="J4" s="111">
        <v>2060.4771764705879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13" t="s">
        <v>238</v>
      </c>
      <c r="C5" s="114">
        <v>93</v>
      </c>
      <c r="D5" s="115">
        <v>337596.17505376344</v>
      </c>
      <c r="E5" s="114">
        <v>1538.5483655913974</v>
      </c>
      <c r="F5" s="109"/>
      <c r="G5" s="113" t="s">
        <v>238</v>
      </c>
      <c r="H5" s="114">
        <v>3</v>
      </c>
      <c r="I5" s="115">
        <v>337596.00666666665</v>
      </c>
      <c r="J5" s="114">
        <v>1535.296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238</v>
      </c>
      <c r="C6" s="43">
        <v>93</v>
      </c>
      <c r="D6" s="73">
        <v>337596.17505376344</v>
      </c>
      <c r="E6" s="43">
        <v>1538.5483655913974</v>
      </c>
      <c r="F6" s="37"/>
      <c r="G6" s="36" t="s">
        <v>238</v>
      </c>
      <c r="H6" s="43">
        <v>3</v>
      </c>
      <c r="I6" s="73">
        <v>337596.00666666665</v>
      </c>
      <c r="J6" s="43">
        <v>1535.296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13" t="s">
        <v>479</v>
      </c>
      <c r="C7" s="114">
        <v>107</v>
      </c>
      <c r="D7" s="115">
        <v>486406.66037383169</v>
      </c>
      <c r="E7" s="114">
        <v>2218.0028598130834</v>
      </c>
      <c r="F7" s="109"/>
      <c r="G7" s="113" t="s">
        <v>479</v>
      </c>
      <c r="H7" s="114">
        <v>7</v>
      </c>
      <c r="I7" s="115">
        <v>487800.0228571429</v>
      </c>
      <c r="J7" s="114">
        <v>2218.3119999999999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488</v>
      </c>
      <c r="C8" s="43">
        <v>43</v>
      </c>
      <c r="D8" s="73">
        <v>333758.57860465109</v>
      </c>
      <c r="E8" s="43">
        <v>1522.7799999999997</v>
      </c>
      <c r="F8" s="37"/>
      <c r="G8" s="36" t="s">
        <v>488</v>
      </c>
      <c r="H8" s="43">
        <v>4</v>
      </c>
      <c r="I8" s="73">
        <v>297336.995</v>
      </c>
      <c r="J8" s="43">
        <v>1352.2494999999999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487</v>
      </c>
      <c r="C9" s="43">
        <v>13</v>
      </c>
      <c r="D9" s="73">
        <v>497086.41076923074</v>
      </c>
      <c r="E9" s="43">
        <v>2268.6052307692307</v>
      </c>
      <c r="F9" s="37"/>
      <c r="G9" s="36" t="s">
        <v>491</v>
      </c>
      <c r="H9" s="43">
        <v>1</v>
      </c>
      <c r="I9" s="73">
        <v>1221413</v>
      </c>
      <c r="J9" s="43">
        <v>5555.018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22</v>
      </c>
      <c r="C10" s="43">
        <v>9</v>
      </c>
      <c r="D10" s="73">
        <v>500936.72666666668</v>
      </c>
      <c r="E10" s="43">
        <v>2284.6335555555552</v>
      </c>
      <c r="F10" s="37"/>
      <c r="G10" s="36" t="s">
        <v>481</v>
      </c>
      <c r="H10" s="43">
        <v>1</v>
      </c>
      <c r="I10" s="73">
        <v>501920.3</v>
      </c>
      <c r="J10" s="43">
        <v>2282.0839999999998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68</v>
      </c>
      <c r="C11" s="43">
        <v>7</v>
      </c>
      <c r="D11" s="73">
        <v>497882.02285714279</v>
      </c>
      <c r="E11" s="43">
        <v>2270.1639999999998</v>
      </c>
      <c r="F11" s="37"/>
      <c r="G11" s="36" t="s">
        <v>68</v>
      </c>
      <c r="H11" s="43">
        <v>1</v>
      </c>
      <c r="I11" s="73">
        <v>501918.87999999995</v>
      </c>
      <c r="J11" s="43">
        <v>2282.0839999999998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491</v>
      </c>
      <c r="C12" s="43">
        <v>5</v>
      </c>
      <c r="D12" s="73">
        <v>1221413</v>
      </c>
      <c r="E12" s="43">
        <v>5566.6995999999999</v>
      </c>
      <c r="F12" s="37"/>
      <c r="G12" s="36" t="s">
        <v>57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481</v>
      </c>
      <c r="C13" s="43">
        <v>4</v>
      </c>
      <c r="D13" s="73">
        <v>501920.3</v>
      </c>
      <c r="E13" s="43">
        <v>2281.5625</v>
      </c>
      <c r="F13" s="37"/>
      <c r="G13" s="36" t="s">
        <v>480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57</v>
      </c>
      <c r="C14" s="43">
        <v>4</v>
      </c>
      <c r="D14" s="73">
        <v>504796.8949999999</v>
      </c>
      <c r="E14" s="43">
        <v>2312.3309999999997</v>
      </c>
      <c r="F14" s="37"/>
      <c r="G14" s="36" t="s">
        <v>492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173</v>
      </c>
      <c r="C15" s="43">
        <v>4</v>
      </c>
      <c r="D15" s="73">
        <v>535167.47</v>
      </c>
      <c r="E15" s="43">
        <v>2438.5339999999997</v>
      </c>
      <c r="F15" s="37"/>
      <c r="G15" s="36" t="s">
        <v>482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484</v>
      </c>
      <c r="C16" s="43">
        <v>3</v>
      </c>
      <c r="D16" s="73">
        <v>1261676.6266666667</v>
      </c>
      <c r="E16" s="43">
        <v>5748.3206666666665</v>
      </c>
      <c r="F16" s="37"/>
      <c r="G16" s="36" t="s">
        <v>22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485</v>
      </c>
      <c r="C17" s="43">
        <v>3</v>
      </c>
      <c r="D17" s="73">
        <v>501920.2</v>
      </c>
      <c r="E17" s="43">
        <v>2286.951333333333</v>
      </c>
      <c r="F17" s="37"/>
      <c r="G17" s="36" t="s">
        <v>489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482</v>
      </c>
      <c r="C18" s="43">
        <v>3</v>
      </c>
      <c r="D18" s="73">
        <v>501920.2</v>
      </c>
      <c r="E18" s="43">
        <v>2285.5606666666663</v>
      </c>
      <c r="F18" s="37"/>
      <c r="G18" s="36" t="s">
        <v>146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146</v>
      </c>
      <c r="C19" s="43">
        <v>2</v>
      </c>
      <c r="D19" s="73">
        <v>472284.04</v>
      </c>
      <c r="E19" s="43">
        <v>2160.0529999999999</v>
      </c>
      <c r="F19" s="37"/>
      <c r="G19" s="36" t="s">
        <v>483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489</v>
      </c>
      <c r="C20" s="43">
        <v>2</v>
      </c>
      <c r="D20" s="73">
        <v>664702</v>
      </c>
      <c r="E20" s="43">
        <v>3022.6139999999996</v>
      </c>
      <c r="F20" s="37"/>
      <c r="G20" s="36" t="s">
        <v>490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486</v>
      </c>
      <c r="C21" s="43">
        <v>2</v>
      </c>
      <c r="D21" s="73">
        <v>281041.43</v>
      </c>
      <c r="E21" s="43">
        <v>1278.7179999999998</v>
      </c>
      <c r="F21" s="37"/>
      <c r="G21" s="36" t="s">
        <v>484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490</v>
      </c>
      <c r="C22" s="43">
        <v>2</v>
      </c>
      <c r="D22" s="73">
        <v>501920.3</v>
      </c>
      <c r="E22" s="43">
        <v>2278.9549999999999</v>
      </c>
      <c r="F22" s="37"/>
      <c r="G22" s="36" t="s">
        <v>173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492</v>
      </c>
      <c r="C23" s="43">
        <v>1</v>
      </c>
      <c r="D23" s="73">
        <v>327115.45999999996</v>
      </c>
      <c r="E23" s="43">
        <v>1495.6619999999998</v>
      </c>
      <c r="F23" s="37"/>
      <c r="G23" s="36" t="s">
        <v>485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493</v>
      </c>
      <c r="C24" s="43">
        <v>0</v>
      </c>
      <c r="D24" s="73">
        <v>0</v>
      </c>
      <c r="E24" s="43">
        <v>0</v>
      </c>
      <c r="F24" s="37"/>
      <c r="G24" s="36" t="s">
        <v>493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480</v>
      </c>
      <c r="C25" s="43">
        <v>0</v>
      </c>
      <c r="D25" s="73">
        <v>0</v>
      </c>
      <c r="E25" s="43">
        <v>0</v>
      </c>
      <c r="F25" s="37"/>
      <c r="G25" s="36" t="s">
        <v>486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483</v>
      </c>
      <c r="C26" s="43">
        <v>0</v>
      </c>
      <c r="D26" s="73">
        <v>0</v>
      </c>
      <c r="E26" s="43">
        <v>0</v>
      </c>
      <c r="F26" s="37"/>
      <c r="G26" s="36" t="s">
        <v>487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113" t="s">
        <v>667</v>
      </c>
      <c r="C27" s="114">
        <v>142</v>
      </c>
      <c r="D27" s="115">
        <v>415588.64507042273</v>
      </c>
      <c r="E27" s="114">
        <v>1896.4824929577471</v>
      </c>
      <c r="F27" s="109"/>
      <c r="G27" s="113" t="s">
        <v>667</v>
      </c>
      <c r="H27" s="114">
        <v>7</v>
      </c>
      <c r="I27" s="115">
        <v>467791.20857142849</v>
      </c>
      <c r="J27" s="114">
        <v>2127.7199999999998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697</v>
      </c>
      <c r="C28" s="43">
        <v>33</v>
      </c>
      <c r="D28" s="73">
        <v>328665.82969696971</v>
      </c>
      <c r="E28" s="43">
        <v>1498.5697575757576</v>
      </c>
      <c r="F28" s="37"/>
      <c r="G28" s="36" t="s">
        <v>697</v>
      </c>
      <c r="H28" s="43">
        <v>2</v>
      </c>
      <c r="I28" s="73">
        <v>334064.23</v>
      </c>
      <c r="J28" s="43">
        <v>1519.6509999999998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690</v>
      </c>
      <c r="C29" s="43">
        <v>16</v>
      </c>
      <c r="D29" s="73">
        <v>346568.75</v>
      </c>
      <c r="E29" s="43">
        <v>1580.7968749999998</v>
      </c>
      <c r="F29" s="37"/>
      <c r="G29" s="36" t="s">
        <v>695</v>
      </c>
      <c r="H29" s="43">
        <v>1</v>
      </c>
      <c r="I29" s="73">
        <v>330299.09999999998</v>
      </c>
      <c r="J29" s="43">
        <v>1501.9199999999998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696</v>
      </c>
      <c r="C30" s="43">
        <v>12</v>
      </c>
      <c r="D30" s="73">
        <v>634289.1333333333</v>
      </c>
      <c r="E30" s="43">
        <v>2896.5848333333329</v>
      </c>
      <c r="F30" s="37"/>
      <c r="G30" s="36" t="s">
        <v>677</v>
      </c>
      <c r="H30" s="43">
        <v>1</v>
      </c>
      <c r="I30" s="73">
        <v>330480.86</v>
      </c>
      <c r="J30" s="43">
        <v>1504.0059999999999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679</v>
      </c>
      <c r="C31" s="43">
        <v>12</v>
      </c>
      <c r="D31" s="73">
        <v>373990.84333333332</v>
      </c>
      <c r="E31" s="43">
        <v>1700.6115</v>
      </c>
      <c r="F31" s="37"/>
      <c r="G31" s="36" t="s">
        <v>668</v>
      </c>
      <c r="H31" s="43">
        <v>1</v>
      </c>
      <c r="I31" s="73">
        <v>501918.87999999995</v>
      </c>
      <c r="J31" s="43">
        <v>2282.0839999999998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695</v>
      </c>
      <c r="C32" s="43">
        <v>9</v>
      </c>
      <c r="D32" s="73">
        <v>382796.01555555552</v>
      </c>
      <c r="E32" s="43">
        <v>1748.5315555555553</v>
      </c>
      <c r="F32" s="37"/>
      <c r="G32" s="36" t="s">
        <v>670</v>
      </c>
      <c r="H32" s="43">
        <v>1</v>
      </c>
      <c r="I32" s="73">
        <v>397600</v>
      </c>
      <c r="J32" s="43">
        <v>1808.5619999999999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669</v>
      </c>
      <c r="C33" s="43">
        <v>8</v>
      </c>
      <c r="D33" s="73">
        <v>263774.53999999998</v>
      </c>
      <c r="E33" s="43">
        <v>1202.8397499999999</v>
      </c>
      <c r="F33" s="37"/>
      <c r="G33" s="36" t="s">
        <v>340</v>
      </c>
      <c r="H33" s="43">
        <v>1</v>
      </c>
      <c r="I33" s="73">
        <v>1046111.1599999999</v>
      </c>
      <c r="J33" s="43">
        <v>4758.1659999999993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340</v>
      </c>
      <c r="C34" s="43">
        <v>6</v>
      </c>
      <c r="D34" s="73">
        <v>565739.36</v>
      </c>
      <c r="E34" s="43">
        <v>2574.4716666666668</v>
      </c>
      <c r="F34" s="37"/>
      <c r="G34" s="36" t="s">
        <v>687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671</v>
      </c>
      <c r="C35" s="43">
        <v>4</v>
      </c>
      <c r="D35" s="73">
        <v>444482.72</v>
      </c>
      <c r="E35" s="43">
        <v>2029.6779999999999</v>
      </c>
      <c r="F35" s="37"/>
      <c r="G35" s="36" t="s">
        <v>672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685</v>
      </c>
      <c r="C36" s="43">
        <v>4</v>
      </c>
      <c r="D36" s="73">
        <v>487789.91000000003</v>
      </c>
      <c r="E36" s="43">
        <v>2223.6760000000004</v>
      </c>
      <c r="F36" s="37"/>
      <c r="G36" s="36" t="s">
        <v>326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683</v>
      </c>
      <c r="C37" s="43">
        <v>4</v>
      </c>
      <c r="D37" s="73">
        <v>851673.4</v>
      </c>
      <c r="E37" s="43">
        <v>3896.1264999999994</v>
      </c>
      <c r="F37" s="37"/>
      <c r="G37" s="36" t="s">
        <v>674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692</v>
      </c>
      <c r="C38" s="43">
        <v>3</v>
      </c>
      <c r="D38" s="73">
        <v>551190.04</v>
      </c>
      <c r="E38" s="43">
        <v>2532.404</v>
      </c>
      <c r="F38" s="37"/>
      <c r="G38" s="36" t="s">
        <v>685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686</v>
      </c>
      <c r="C39" s="43">
        <v>3</v>
      </c>
      <c r="D39" s="73">
        <v>272999.26</v>
      </c>
      <c r="E39" s="43">
        <v>1244.6466666666665</v>
      </c>
      <c r="F39" s="37"/>
      <c r="G39" s="36" t="s">
        <v>675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668</v>
      </c>
      <c r="C40" s="43">
        <v>3</v>
      </c>
      <c r="D40" s="73">
        <v>501918.91999999993</v>
      </c>
      <c r="E40" s="43">
        <v>2284.8653333333332</v>
      </c>
      <c r="F40" s="37"/>
      <c r="G40" s="36" t="s">
        <v>693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670</v>
      </c>
      <c r="C41" s="43">
        <v>3</v>
      </c>
      <c r="D41" s="73">
        <v>397600</v>
      </c>
      <c r="E41" s="43">
        <v>1809.257333333333</v>
      </c>
      <c r="F41" s="37"/>
      <c r="G41" s="36" t="s">
        <v>676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677</v>
      </c>
      <c r="C42" s="43">
        <v>3</v>
      </c>
      <c r="D42" s="73">
        <v>330480.86</v>
      </c>
      <c r="E42" s="43">
        <v>1501.2246666666667</v>
      </c>
      <c r="F42" s="37"/>
      <c r="G42" s="36" t="s">
        <v>698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680</v>
      </c>
      <c r="C43" s="43">
        <v>3</v>
      </c>
      <c r="D43" s="73">
        <v>721833.33333333337</v>
      </c>
      <c r="E43" s="43">
        <v>3297.2706666666668</v>
      </c>
      <c r="F43" s="37"/>
      <c r="G43" s="36" t="s">
        <v>671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681</v>
      </c>
      <c r="C44" s="43">
        <v>3</v>
      </c>
      <c r="D44" s="73">
        <v>340800</v>
      </c>
      <c r="E44" s="43">
        <v>1554.07</v>
      </c>
      <c r="F44" s="37"/>
      <c r="G44" s="36" t="s">
        <v>684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688</v>
      </c>
      <c r="C45" s="43">
        <v>3</v>
      </c>
      <c r="D45" s="73">
        <v>97190.953333333324</v>
      </c>
      <c r="E45" s="43">
        <v>443.62266666666665</v>
      </c>
      <c r="F45" s="37"/>
      <c r="G45" s="36" t="s">
        <v>688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694</v>
      </c>
      <c r="C46" s="43">
        <v>2</v>
      </c>
      <c r="D46" s="73">
        <v>462772.31999999995</v>
      </c>
      <c r="E46" s="43">
        <v>2125.634</v>
      </c>
      <c r="F46" s="37"/>
      <c r="G46" s="36" t="s">
        <v>686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682</v>
      </c>
      <c r="C47" s="43">
        <v>2</v>
      </c>
      <c r="D47" s="73">
        <v>303880</v>
      </c>
      <c r="E47" s="43">
        <v>1398.663</v>
      </c>
      <c r="F47" s="37"/>
      <c r="G47" s="36" t="s">
        <v>689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687</v>
      </c>
      <c r="C48" s="43">
        <v>2</v>
      </c>
      <c r="D48" s="73">
        <v>501918.93999999994</v>
      </c>
      <c r="E48" s="43">
        <v>2298.7719999999999</v>
      </c>
      <c r="F48" s="37"/>
      <c r="G48" s="36" t="s">
        <v>673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673</v>
      </c>
      <c r="C49" s="43">
        <v>2</v>
      </c>
      <c r="D49" s="73">
        <v>808986.07000000007</v>
      </c>
      <c r="E49" s="43">
        <v>3701.607</v>
      </c>
      <c r="F49" s="37"/>
      <c r="G49" s="36" t="s">
        <v>691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326</v>
      </c>
      <c r="C50" s="43">
        <v>1</v>
      </c>
      <c r="D50" s="73">
        <v>355000</v>
      </c>
      <c r="E50" s="43">
        <v>1622.9079999999999</v>
      </c>
      <c r="F50" s="37"/>
      <c r="G50" s="36" t="s">
        <v>678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672</v>
      </c>
      <c r="C51" s="43">
        <v>1</v>
      </c>
      <c r="D51" s="73">
        <v>285420</v>
      </c>
      <c r="E51" s="43">
        <v>1310.0079999999998</v>
      </c>
      <c r="F51" s="37"/>
      <c r="G51" s="36" t="s">
        <v>690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675</v>
      </c>
      <c r="C52" s="43">
        <v>0</v>
      </c>
      <c r="D52" s="73">
        <v>0</v>
      </c>
      <c r="E52" s="43">
        <v>0</v>
      </c>
      <c r="F52" s="37"/>
      <c r="G52" s="36" t="s">
        <v>679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698</v>
      </c>
      <c r="C53" s="43">
        <v>0</v>
      </c>
      <c r="D53" s="73">
        <v>0</v>
      </c>
      <c r="E53" s="43">
        <v>0</v>
      </c>
      <c r="F53" s="37"/>
      <c r="G53" s="36" t="s">
        <v>692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693</v>
      </c>
      <c r="C54" s="43">
        <v>0</v>
      </c>
      <c r="D54" s="73">
        <v>0</v>
      </c>
      <c r="E54" s="43">
        <v>0</v>
      </c>
      <c r="F54" s="37"/>
      <c r="G54" s="36" t="s">
        <v>680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689</v>
      </c>
      <c r="C55" s="43">
        <v>0</v>
      </c>
      <c r="D55" s="73">
        <v>0</v>
      </c>
      <c r="E55" s="43">
        <v>0</v>
      </c>
      <c r="F55" s="37"/>
      <c r="G55" s="36" t="s">
        <v>694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674</v>
      </c>
      <c r="C56" s="43">
        <v>0</v>
      </c>
      <c r="D56" s="73">
        <v>0</v>
      </c>
      <c r="E56" s="43">
        <v>0</v>
      </c>
      <c r="F56" s="37"/>
      <c r="G56" s="36" t="s">
        <v>293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699</v>
      </c>
      <c r="C57" s="43">
        <v>0</v>
      </c>
      <c r="D57" s="73">
        <v>0</v>
      </c>
      <c r="E57" s="43">
        <v>0</v>
      </c>
      <c r="F57" s="37"/>
      <c r="G57" s="36" t="s">
        <v>669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676</v>
      </c>
      <c r="C58" s="43">
        <v>0</v>
      </c>
      <c r="D58" s="73">
        <v>0</v>
      </c>
      <c r="E58" s="43">
        <v>0</v>
      </c>
      <c r="F58" s="37"/>
      <c r="G58" s="36" t="s">
        <v>696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684</v>
      </c>
      <c r="C59" s="43">
        <v>0</v>
      </c>
      <c r="D59" s="73">
        <v>0</v>
      </c>
      <c r="E59" s="43">
        <v>0</v>
      </c>
      <c r="F59" s="37"/>
      <c r="G59" s="36" t="s">
        <v>681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678</v>
      </c>
      <c r="C60" s="43">
        <v>0</v>
      </c>
      <c r="D60" s="73">
        <v>0</v>
      </c>
      <c r="E60" s="43">
        <v>0</v>
      </c>
      <c r="F60" s="37"/>
      <c r="G60" s="36" t="s">
        <v>699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293</v>
      </c>
      <c r="C61" s="43">
        <v>0</v>
      </c>
      <c r="D61" s="73">
        <v>0</v>
      </c>
      <c r="E61" s="43">
        <v>0</v>
      </c>
      <c r="F61" s="37"/>
      <c r="G61" s="36" t="s">
        <v>682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691</v>
      </c>
      <c r="C62" s="43">
        <v>0</v>
      </c>
      <c r="D62" s="73">
        <v>0</v>
      </c>
      <c r="E62" s="43">
        <v>0</v>
      </c>
      <c r="F62" s="37"/>
      <c r="G62" s="36" t="s">
        <v>683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7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E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884</v>
      </c>
      <c r="C2" s="105" t="s">
        <v>906</v>
      </c>
      <c r="D2" s="105"/>
      <c r="E2" s="105"/>
      <c r="F2" s="20"/>
      <c r="G2" s="39" t="s">
        <v>884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10" t="s">
        <v>864</v>
      </c>
      <c r="C4" s="111">
        <v>2006</v>
      </c>
      <c r="D4" s="112">
        <v>514252.45863409789</v>
      </c>
      <c r="E4" s="111">
        <v>2345.5302203389842</v>
      </c>
      <c r="F4" s="109"/>
      <c r="G4" s="110" t="s">
        <v>864</v>
      </c>
      <c r="H4" s="111">
        <v>116</v>
      </c>
      <c r="I4" s="112">
        <v>541695.02637931029</v>
      </c>
      <c r="J4" s="111">
        <v>2463.9975862068959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13" t="s">
        <v>285</v>
      </c>
      <c r="C5" s="114">
        <v>102</v>
      </c>
      <c r="D5" s="115">
        <v>504899.79686274513</v>
      </c>
      <c r="E5" s="114">
        <v>2302.3713725490193</v>
      </c>
      <c r="F5" s="109"/>
      <c r="G5" s="113" t="s">
        <v>285</v>
      </c>
      <c r="H5" s="114">
        <v>5</v>
      </c>
      <c r="I5" s="115">
        <v>521336.81200000003</v>
      </c>
      <c r="J5" s="114">
        <v>2371.3647999999998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285</v>
      </c>
      <c r="C6" s="43">
        <v>102</v>
      </c>
      <c r="D6" s="73">
        <v>504899.79686274513</v>
      </c>
      <c r="E6" s="43">
        <v>2302.3713725490193</v>
      </c>
      <c r="F6" s="37"/>
      <c r="G6" s="36" t="s">
        <v>285</v>
      </c>
      <c r="H6" s="43">
        <v>5</v>
      </c>
      <c r="I6" s="73">
        <v>521336.81200000003</v>
      </c>
      <c r="J6" s="43">
        <v>2371.3647999999998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287</v>
      </c>
      <c r="C7" s="43">
        <v>0</v>
      </c>
      <c r="D7" s="73">
        <v>0</v>
      </c>
      <c r="E7" s="43">
        <v>0</v>
      </c>
      <c r="F7" s="37"/>
      <c r="G7" s="36" t="s">
        <v>287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113" t="s">
        <v>349</v>
      </c>
      <c r="C8" s="114">
        <v>1307</v>
      </c>
      <c r="D8" s="115">
        <v>545657.51508798788</v>
      </c>
      <c r="E8" s="114">
        <v>2489.169375669474</v>
      </c>
      <c r="F8" s="109"/>
      <c r="G8" s="113" t="s">
        <v>349</v>
      </c>
      <c r="H8" s="114">
        <v>80</v>
      </c>
      <c r="I8" s="115">
        <v>566208.47474999994</v>
      </c>
      <c r="J8" s="114">
        <v>2575.505975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357</v>
      </c>
      <c r="C9" s="43">
        <v>249</v>
      </c>
      <c r="D9" s="73">
        <v>878173.18875502003</v>
      </c>
      <c r="E9" s="43">
        <v>4005.4551004016062</v>
      </c>
      <c r="F9" s="37"/>
      <c r="G9" s="36" t="s">
        <v>370</v>
      </c>
      <c r="H9" s="43">
        <v>19</v>
      </c>
      <c r="I9" s="73">
        <v>565745.63789473684</v>
      </c>
      <c r="J9" s="43">
        <v>2573.3554736842102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354</v>
      </c>
      <c r="C10" s="43">
        <v>209</v>
      </c>
      <c r="D10" s="73">
        <v>485989.21712918655</v>
      </c>
      <c r="E10" s="43">
        <v>2216.8091674641146</v>
      </c>
      <c r="F10" s="37"/>
      <c r="G10" s="36" t="s">
        <v>354</v>
      </c>
      <c r="H10" s="43">
        <v>14</v>
      </c>
      <c r="I10" s="73">
        <v>516845.71714285715</v>
      </c>
      <c r="J10" s="43">
        <v>2350.9219999999996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362</v>
      </c>
      <c r="C11" s="43">
        <v>117</v>
      </c>
      <c r="D11" s="73">
        <v>386587.43760683754</v>
      </c>
      <c r="E11" s="43">
        <v>1767.127264957265</v>
      </c>
      <c r="F11" s="37"/>
      <c r="G11" s="36" t="s">
        <v>357</v>
      </c>
      <c r="H11" s="43">
        <v>12</v>
      </c>
      <c r="I11" s="73">
        <v>756635.16666666663</v>
      </c>
      <c r="J11" s="43">
        <v>3441.7261666666668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353</v>
      </c>
      <c r="C12" s="43">
        <v>113</v>
      </c>
      <c r="D12" s="73">
        <v>610690.50300884957</v>
      </c>
      <c r="E12" s="43">
        <v>2783.6470088495576</v>
      </c>
      <c r="F12" s="37"/>
      <c r="G12" s="36" t="s">
        <v>366</v>
      </c>
      <c r="H12" s="43">
        <v>10</v>
      </c>
      <c r="I12" s="73">
        <v>304683.43599999999</v>
      </c>
      <c r="J12" s="43">
        <v>1385.9383999999998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366</v>
      </c>
      <c r="C13" s="43">
        <v>91</v>
      </c>
      <c r="D13" s="73">
        <v>379321.85252747242</v>
      </c>
      <c r="E13" s="43">
        <v>1728.9043076923076</v>
      </c>
      <c r="F13" s="37"/>
      <c r="G13" s="36" t="s">
        <v>361</v>
      </c>
      <c r="H13" s="43">
        <v>5</v>
      </c>
      <c r="I13" s="73">
        <v>511578.85599999997</v>
      </c>
      <c r="J13" s="43">
        <v>2327.1415999999999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377</v>
      </c>
      <c r="C14" s="43">
        <v>85</v>
      </c>
      <c r="D14" s="73">
        <v>191900.45388235294</v>
      </c>
      <c r="E14" s="43">
        <v>876.5372000000001</v>
      </c>
      <c r="F14" s="37"/>
      <c r="G14" s="36" t="s">
        <v>353</v>
      </c>
      <c r="H14" s="43">
        <v>3</v>
      </c>
      <c r="I14" s="73">
        <v>927733.33333333337</v>
      </c>
      <c r="J14" s="43">
        <v>4219.9780000000001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361</v>
      </c>
      <c r="C15" s="43">
        <v>75</v>
      </c>
      <c r="D15" s="73">
        <v>512932.31119999994</v>
      </c>
      <c r="E15" s="43">
        <v>2339.1847733333334</v>
      </c>
      <c r="F15" s="37"/>
      <c r="G15" s="36" t="s">
        <v>377</v>
      </c>
      <c r="H15" s="43">
        <v>3</v>
      </c>
      <c r="I15" s="73">
        <v>209213.33333333334</v>
      </c>
      <c r="J15" s="43">
        <v>951.91133333333335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376</v>
      </c>
      <c r="C16" s="43">
        <v>51</v>
      </c>
      <c r="D16" s="73">
        <v>556677.53254901955</v>
      </c>
      <c r="E16" s="43">
        <v>2538.2938823529407</v>
      </c>
      <c r="F16" s="37"/>
      <c r="G16" s="36" t="s">
        <v>351</v>
      </c>
      <c r="H16" s="43">
        <v>2</v>
      </c>
      <c r="I16" s="73">
        <v>805453.11</v>
      </c>
      <c r="J16" s="43">
        <v>3664.0589999999997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370</v>
      </c>
      <c r="C17" s="43">
        <v>38</v>
      </c>
      <c r="D17" s="73">
        <v>565745.66947368416</v>
      </c>
      <c r="E17" s="43">
        <v>2576.4844736842097</v>
      </c>
      <c r="F17" s="37"/>
      <c r="G17" s="36" t="s">
        <v>376</v>
      </c>
      <c r="H17" s="43">
        <v>2</v>
      </c>
      <c r="I17" s="73">
        <v>603500</v>
      </c>
      <c r="J17" s="43">
        <v>2745.1759999999999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363</v>
      </c>
      <c r="C18" s="43">
        <v>35</v>
      </c>
      <c r="D18" s="73">
        <v>483793.58914285706</v>
      </c>
      <c r="E18" s="43">
        <v>2217.8948</v>
      </c>
      <c r="F18" s="37"/>
      <c r="G18" s="36" t="s">
        <v>356</v>
      </c>
      <c r="H18" s="43">
        <v>2</v>
      </c>
      <c r="I18" s="73">
        <v>273763.21999999997</v>
      </c>
      <c r="J18" s="43">
        <v>1245.3419999999999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360</v>
      </c>
      <c r="C19" s="43">
        <v>33</v>
      </c>
      <c r="D19" s="73">
        <v>616832.20545454533</v>
      </c>
      <c r="E19" s="43">
        <v>2813.8243636363627</v>
      </c>
      <c r="F19" s="37"/>
      <c r="G19" s="36" t="s">
        <v>371</v>
      </c>
      <c r="H19" s="43">
        <v>1</v>
      </c>
      <c r="I19" s="73">
        <v>923000</v>
      </c>
      <c r="J19" s="43">
        <v>4199.1179999999995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356</v>
      </c>
      <c r="C20" s="43">
        <v>31</v>
      </c>
      <c r="D20" s="73">
        <v>273129.95677419356</v>
      </c>
      <c r="E20" s="43">
        <v>1245.7457419354839</v>
      </c>
      <c r="F20" s="37"/>
      <c r="G20" s="36" t="s">
        <v>352</v>
      </c>
      <c r="H20" s="43">
        <v>1</v>
      </c>
      <c r="I20" s="73">
        <v>596759.26</v>
      </c>
      <c r="J20" s="43">
        <v>2713.886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351</v>
      </c>
      <c r="C21" s="43">
        <v>30</v>
      </c>
      <c r="D21" s="73">
        <v>552941.56533333333</v>
      </c>
      <c r="E21" s="43">
        <v>2526.8413333333328</v>
      </c>
      <c r="F21" s="37"/>
      <c r="G21" s="36" t="s">
        <v>372</v>
      </c>
      <c r="H21" s="43">
        <v>1</v>
      </c>
      <c r="I21" s="73">
        <v>650360</v>
      </c>
      <c r="J21" s="43">
        <v>2957.9479999999999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350</v>
      </c>
      <c r="C22" s="43">
        <v>28</v>
      </c>
      <c r="D22" s="73">
        <v>585914.32642857148</v>
      </c>
      <c r="E22" s="43">
        <v>2675.9654999999998</v>
      </c>
      <c r="F22" s="37"/>
      <c r="G22" s="36" t="s">
        <v>374</v>
      </c>
      <c r="H22" s="43">
        <v>1</v>
      </c>
      <c r="I22" s="73">
        <v>476117.48</v>
      </c>
      <c r="J22" s="43">
        <v>2165.268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371</v>
      </c>
      <c r="C23" s="43">
        <v>17</v>
      </c>
      <c r="D23" s="73">
        <v>591889.4117647059</v>
      </c>
      <c r="E23" s="43">
        <v>2697.5661176470585</v>
      </c>
      <c r="F23" s="37"/>
      <c r="G23" s="36" t="s">
        <v>373</v>
      </c>
      <c r="H23" s="43">
        <v>1</v>
      </c>
      <c r="I23" s="73">
        <v>305558.44</v>
      </c>
      <c r="J23" s="43">
        <v>1389.2759999999998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359</v>
      </c>
      <c r="C24" s="43">
        <v>17</v>
      </c>
      <c r="D24" s="73">
        <v>373590.06941176468</v>
      </c>
      <c r="E24" s="43">
        <v>1704.8755294117643</v>
      </c>
      <c r="F24" s="37"/>
      <c r="G24" s="36" t="s">
        <v>359</v>
      </c>
      <c r="H24" s="43">
        <v>1</v>
      </c>
      <c r="I24" s="73">
        <v>373586.38</v>
      </c>
      <c r="J24" s="43">
        <v>1700.09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374</v>
      </c>
      <c r="C25" s="43">
        <v>15</v>
      </c>
      <c r="D25" s="73">
        <v>484218.26399999991</v>
      </c>
      <c r="E25" s="43">
        <v>2208.3786666666665</v>
      </c>
      <c r="F25" s="37"/>
      <c r="G25" s="36" t="s">
        <v>360</v>
      </c>
      <c r="H25" s="43">
        <v>1</v>
      </c>
      <c r="I25" s="73">
        <v>710000</v>
      </c>
      <c r="J25" s="43">
        <v>3229.1279999999997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369</v>
      </c>
      <c r="C26" s="43">
        <v>15</v>
      </c>
      <c r="D26" s="73">
        <v>403319.85466666665</v>
      </c>
      <c r="E26" s="43">
        <v>1834.2893333333332</v>
      </c>
      <c r="F26" s="37"/>
      <c r="G26" s="36" t="s">
        <v>362</v>
      </c>
      <c r="H26" s="43">
        <v>1</v>
      </c>
      <c r="I26" s="73">
        <v>1815665.96</v>
      </c>
      <c r="J26" s="43">
        <v>8258.4740000000002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364</v>
      </c>
      <c r="C27" s="43">
        <v>10</v>
      </c>
      <c r="D27" s="73">
        <v>776438.66399999999</v>
      </c>
      <c r="E27" s="43">
        <v>3538.4818</v>
      </c>
      <c r="F27" s="37"/>
      <c r="G27" s="36" t="s">
        <v>375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368</v>
      </c>
      <c r="C28" s="43">
        <v>10</v>
      </c>
      <c r="D28" s="73">
        <v>453619</v>
      </c>
      <c r="E28" s="43">
        <v>2070.5636</v>
      </c>
      <c r="F28" s="37"/>
      <c r="G28" s="36" t="s">
        <v>358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373</v>
      </c>
      <c r="C29" s="43">
        <v>7</v>
      </c>
      <c r="D29" s="73">
        <v>305558.37714285718</v>
      </c>
      <c r="E29" s="43">
        <v>1392.5539999999999</v>
      </c>
      <c r="F29" s="37"/>
      <c r="G29" s="36" t="s">
        <v>365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365</v>
      </c>
      <c r="C30" s="43">
        <v>6</v>
      </c>
      <c r="D30" s="73">
        <v>332228.87999999995</v>
      </c>
      <c r="E30" s="43">
        <v>1510.9593333333332</v>
      </c>
      <c r="F30" s="37"/>
      <c r="G30" s="36" t="s">
        <v>369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352</v>
      </c>
      <c r="C31" s="43">
        <v>6</v>
      </c>
      <c r="D31" s="73">
        <v>596759.21666666667</v>
      </c>
      <c r="E31" s="43">
        <v>2715.2766666666662</v>
      </c>
      <c r="F31" s="37"/>
      <c r="G31" s="36" t="s">
        <v>367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372</v>
      </c>
      <c r="C32" s="43">
        <v>6</v>
      </c>
      <c r="D32" s="73">
        <v>654856.66666666663</v>
      </c>
      <c r="E32" s="43">
        <v>2976.0266666666662</v>
      </c>
      <c r="F32" s="37"/>
      <c r="G32" s="36" t="s">
        <v>355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375</v>
      </c>
      <c r="C33" s="43">
        <v>5</v>
      </c>
      <c r="D33" s="73">
        <v>622921.34</v>
      </c>
      <c r="E33" s="43">
        <v>2837.3771999999999</v>
      </c>
      <c r="F33" s="37"/>
      <c r="G33" s="36" t="s">
        <v>368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355</v>
      </c>
      <c r="C34" s="43">
        <v>5</v>
      </c>
      <c r="D34" s="73">
        <v>545280</v>
      </c>
      <c r="E34" s="43">
        <v>2494.0216</v>
      </c>
      <c r="F34" s="37"/>
      <c r="G34" s="36" t="s">
        <v>364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367</v>
      </c>
      <c r="C35" s="43">
        <v>3</v>
      </c>
      <c r="D35" s="73">
        <v>417068.67333333334</v>
      </c>
      <c r="E35" s="43">
        <v>1903.1273333333331</v>
      </c>
      <c r="F35" s="37"/>
      <c r="G35" s="36" t="s">
        <v>350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358</v>
      </c>
      <c r="C36" s="43">
        <v>0</v>
      </c>
      <c r="D36" s="73">
        <v>0</v>
      </c>
      <c r="E36" s="43">
        <v>0</v>
      </c>
      <c r="F36" s="37"/>
      <c r="G36" s="36" t="s">
        <v>363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113" t="s">
        <v>520</v>
      </c>
      <c r="C37" s="114">
        <v>185</v>
      </c>
      <c r="D37" s="115">
        <v>358502.22140540543</v>
      </c>
      <c r="E37" s="114">
        <v>1634.0821945945945</v>
      </c>
      <c r="F37" s="109"/>
      <c r="G37" s="113" t="s">
        <v>520</v>
      </c>
      <c r="H37" s="114">
        <v>6</v>
      </c>
      <c r="I37" s="115">
        <v>372913.77333333326</v>
      </c>
      <c r="J37" s="114">
        <v>1696.2656666666669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520</v>
      </c>
      <c r="C38" s="43">
        <v>150</v>
      </c>
      <c r="D38" s="73">
        <v>380137.71093333332</v>
      </c>
      <c r="E38" s="43">
        <v>1732.8123866666667</v>
      </c>
      <c r="F38" s="37"/>
      <c r="G38" s="36" t="s">
        <v>520</v>
      </c>
      <c r="H38" s="43">
        <v>3</v>
      </c>
      <c r="I38" s="73">
        <v>309887.54666666663</v>
      </c>
      <c r="J38" s="43">
        <v>1409.4406666666666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521</v>
      </c>
      <c r="C39" s="43">
        <v>35</v>
      </c>
      <c r="D39" s="73">
        <v>265778.69485714287</v>
      </c>
      <c r="E39" s="43">
        <v>1210.9527999999998</v>
      </c>
      <c r="F39" s="37"/>
      <c r="G39" s="36" t="s">
        <v>521</v>
      </c>
      <c r="H39" s="43">
        <v>3</v>
      </c>
      <c r="I39" s="73">
        <v>435940</v>
      </c>
      <c r="J39" s="43">
        <v>1983.0906666666667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113" t="s">
        <v>544</v>
      </c>
      <c r="C40" s="114">
        <v>128</v>
      </c>
      <c r="D40" s="115">
        <v>368434.73171874997</v>
      </c>
      <c r="E40" s="114">
        <v>1677.3558593750004</v>
      </c>
      <c r="F40" s="109"/>
      <c r="G40" s="113" t="s">
        <v>544</v>
      </c>
      <c r="H40" s="114">
        <v>6</v>
      </c>
      <c r="I40" s="115">
        <v>380654.66666666669</v>
      </c>
      <c r="J40" s="114">
        <v>1731.7276666666664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544</v>
      </c>
      <c r="C41" s="43">
        <v>61</v>
      </c>
      <c r="D41" s="73">
        <v>383789.52327868855</v>
      </c>
      <c r="E41" s="43">
        <v>1745.5716393442619</v>
      </c>
      <c r="F41" s="37"/>
      <c r="G41" s="36" t="s">
        <v>544</v>
      </c>
      <c r="H41" s="43">
        <v>4</v>
      </c>
      <c r="I41" s="73">
        <v>393340</v>
      </c>
      <c r="J41" s="43">
        <v>1789.2665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553</v>
      </c>
      <c r="C42" s="43">
        <v>18</v>
      </c>
      <c r="D42" s="73">
        <v>452575.77333333332</v>
      </c>
      <c r="E42" s="43">
        <v>2062.5904444444441</v>
      </c>
      <c r="F42" s="37"/>
      <c r="G42" s="36" t="s">
        <v>553</v>
      </c>
      <c r="H42" s="43">
        <v>1</v>
      </c>
      <c r="I42" s="73">
        <v>455323</v>
      </c>
      <c r="J42" s="43">
        <v>2071.3979999999997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81</v>
      </c>
      <c r="C43" s="43">
        <v>10</v>
      </c>
      <c r="D43" s="73">
        <v>159522.82</v>
      </c>
      <c r="E43" s="43">
        <v>727.38819999999998</v>
      </c>
      <c r="F43" s="37"/>
      <c r="G43" s="36" t="s">
        <v>552</v>
      </c>
      <c r="H43" s="43">
        <v>1</v>
      </c>
      <c r="I43" s="73">
        <v>255245</v>
      </c>
      <c r="J43" s="43">
        <v>1161.9019999999998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551</v>
      </c>
      <c r="C44" s="43">
        <v>9</v>
      </c>
      <c r="D44" s="73">
        <v>363910.65777777776</v>
      </c>
      <c r="E44" s="43">
        <v>1659.065333333333</v>
      </c>
      <c r="F44" s="37"/>
      <c r="G44" s="36" t="s">
        <v>57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545</v>
      </c>
      <c r="C45" s="43">
        <v>7</v>
      </c>
      <c r="D45" s="73">
        <v>451790.85142857145</v>
      </c>
      <c r="E45" s="43">
        <v>2058.5839999999998</v>
      </c>
      <c r="F45" s="37"/>
      <c r="G45" s="36" t="s">
        <v>547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549</v>
      </c>
      <c r="C46" s="43">
        <v>7</v>
      </c>
      <c r="D46" s="73">
        <v>153156.93999999997</v>
      </c>
      <c r="E46" s="43">
        <v>697.91599999999994</v>
      </c>
      <c r="F46" s="37"/>
      <c r="G46" s="36" t="s">
        <v>550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547</v>
      </c>
      <c r="C47" s="43">
        <v>5</v>
      </c>
      <c r="D47" s="73">
        <v>494556.43200000003</v>
      </c>
      <c r="E47" s="43">
        <v>2259.1379999999999</v>
      </c>
      <c r="F47" s="37"/>
      <c r="G47" s="36" t="s">
        <v>551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546</v>
      </c>
      <c r="C48" s="43">
        <v>4</v>
      </c>
      <c r="D48" s="73">
        <v>355000</v>
      </c>
      <c r="E48" s="43">
        <v>1612.9994999999999</v>
      </c>
      <c r="F48" s="37"/>
      <c r="G48" s="36" t="s">
        <v>548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552</v>
      </c>
      <c r="C49" s="43">
        <v>3</v>
      </c>
      <c r="D49" s="73">
        <v>255245</v>
      </c>
      <c r="E49" s="43">
        <v>1163.2926666666665</v>
      </c>
      <c r="F49" s="37"/>
      <c r="G49" s="36" t="s">
        <v>546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57</v>
      </c>
      <c r="C50" s="43">
        <v>3</v>
      </c>
      <c r="D50" s="73">
        <v>265895</v>
      </c>
      <c r="E50" s="43">
        <v>1211.2706666666666</v>
      </c>
      <c r="F50" s="37"/>
      <c r="G50" s="36" t="s">
        <v>81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550</v>
      </c>
      <c r="C51" s="43">
        <v>1</v>
      </c>
      <c r="D51" s="73">
        <v>1040860</v>
      </c>
      <c r="E51" s="43">
        <v>4722.7039999999997</v>
      </c>
      <c r="F51" s="37"/>
      <c r="G51" s="36" t="s">
        <v>545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548</v>
      </c>
      <c r="C52" s="43">
        <v>0</v>
      </c>
      <c r="D52" s="73">
        <v>0</v>
      </c>
      <c r="E52" s="43">
        <v>0</v>
      </c>
      <c r="F52" s="37"/>
      <c r="G52" s="36" t="s">
        <v>549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113" t="s">
        <v>631</v>
      </c>
      <c r="C53" s="114">
        <v>284</v>
      </c>
      <c r="D53" s="115">
        <v>540259.59119718312</v>
      </c>
      <c r="E53" s="114">
        <v>2464.5796197183099</v>
      </c>
      <c r="F53" s="109"/>
      <c r="G53" s="113" t="s">
        <v>631</v>
      </c>
      <c r="H53" s="114">
        <v>19</v>
      </c>
      <c r="I53" s="115">
        <v>547992.12526315788</v>
      </c>
      <c r="J53" s="114">
        <v>2492.550421052631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638</v>
      </c>
      <c r="C54" s="43">
        <v>104</v>
      </c>
      <c r="D54" s="73">
        <v>600999.19057692308</v>
      </c>
      <c r="E54" s="43">
        <v>2742.006884615384</v>
      </c>
      <c r="F54" s="37"/>
      <c r="G54" s="36" t="s">
        <v>638</v>
      </c>
      <c r="H54" s="43">
        <v>9</v>
      </c>
      <c r="I54" s="73">
        <v>619875.59777777782</v>
      </c>
      <c r="J54" s="43">
        <v>2819.5766666666664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643</v>
      </c>
      <c r="C55" s="43">
        <v>97</v>
      </c>
      <c r="D55" s="73">
        <v>446149.43402061856</v>
      </c>
      <c r="E55" s="43">
        <v>2036.6026597938144</v>
      </c>
      <c r="F55" s="37"/>
      <c r="G55" s="36" t="s">
        <v>644</v>
      </c>
      <c r="H55" s="43">
        <v>8</v>
      </c>
      <c r="I55" s="73">
        <v>439933.75</v>
      </c>
      <c r="J55" s="43">
        <v>2000.9954999999998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644</v>
      </c>
      <c r="C56" s="43">
        <v>61</v>
      </c>
      <c r="D56" s="73">
        <v>560034.19836065581</v>
      </c>
      <c r="E56" s="43">
        <v>2553.5375737704917</v>
      </c>
      <c r="F56" s="37"/>
      <c r="G56" s="36" t="s">
        <v>652</v>
      </c>
      <c r="H56" s="43">
        <v>2</v>
      </c>
      <c r="I56" s="73">
        <v>656750</v>
      </c>
      <c r="J56" s="43">
        <v>2987.1519999999996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652</v>
      </c>
      <c r="C57" s="43">
        <v>8</v>
      </c>
      <c r="D57" s="73">
        <v>790762.5</v>
      </c>
      <c r="E57" s="43">
        <v>3600.9574999999995</v>
      </c>
      <c r="F57" s="37"/>
      <c r="G57" s="36" t="s">
        <v>643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653</v>
      </c>
      <c r="C58" s="43">
        <v>8</v>
      </c>
      <c r="D58" s="73">
        <v>556935.36</v>
      </c>
      <c r="E58" s="43">
        <v>2538.6619999999998</v>
      </c>
      <c r="F58" s="37"/>
      <c r="G58" s="36" t="s">
        <v>653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647</v>
      </c>
      <c r="C59" s="43">
        <v>5</v>
      </c>
      <c r="D59" s="73">
        <v>422648.8</v>
      </c>
      <c r="E59" s="43">
        <v>1925.3779999999999</v>
      </c>
      <c r="F59" s="37"/>
      <c r="G59" s="36" t="s">
        <v>634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634</v>
      </c>
      <c r="C60" s="43">
        <v>1</v>
      </c>
      <c r="D60" s="73">
        <v>596400</v>
      </c>
      <c r="E60" s="43">
        <v>2711.7999999999997</v>
      </c>
      <c r="F60" s="37"/>
      <c r="G60" s="36" t="s">
        <v>647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E109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882</v>
      </c>
      <c r="C2" s="105" t="s">
        <v>906</v>
      </c>
      <c r="D2" s="105"/>
      <c r="E2" s="105"/>
      <c r="F2" s="20"/>
      <c r="G2" s="39" t="s">
        <v>882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10" t="s">
        <v>864</v>
      </c>
      <c r="C4" s="111">
        <v>497</v>
      </c>
      <c r="D4" s="112">
        <v>511978.00732394372</v>
      </c>
      <c r="E4" s="111">
        <v>2333.8436619718295</v>
      </c>
      <c r="F4" s="109"/>
      <c r="G4" s="110" t="s">
        <v>864</v>
      </c>
      <c r="H4" s="111">
        <v>22</v>
      </c>
      <c r="I4" s="112">
        <v>562988.75545454549</v>
      </c>
      <c r="J4" s="111">
        <v>2560.7546363636361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13" t="s">
        <v>188</v>
      </c>
      <c r="C5" s="114">
        <v>179</v>
      </c>
      <c r="D5" s="115">
        <v>491047.77262569807</v>
      </c>
      <c r="E5" s="114">
        <v>2238.5460335195526</v>
      </c>
      <c r="F5" s="109"/>
      <c r="G5" s="113" t="s">
        <v>188</v>
      </c>
      <c r="H5" s="114">
        <v>11</v>
      </c>
      <c r="I5" s="115">
        <v>506940.90363636368</v>
      </c>
      <c r="J5" s="114">
        <v>2305.9781818181818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188</v>
      </c>
      <c r="C6" s="43">
        <v>68</v>
      </c>
      <c r="D6" s="73">
        <v>505128.06588235288</v>
      </c>
      <c r="E6" s="43">
        <v>2302.0543823529406</v>
      </c>
      <c r="F6" s="37"/>
      <c r="G6" s="36" t="s">
        <v>189</v>
      </c>
      <c r="H6" s="43">
        <v>4</v>
      </c>
      <c r="I6" s="73">
        <v>521337.02499999997</v>
      </c>
      <c r="J6" s="43">
        <v>2371.2604999999999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192</v>
      </c>
      <c r="C7" s="43">
        <v>57</v>
      </c>
      <c r="D7" s="73">
        <v>463356.32035087718</v>
      </c>
      <c r="E7" s="43">
        <v>2112.1298947368418</v>
      </c>
      <c r="F7" s="37"/>
      <c r="G7" s="36" t="s">
        <v>192</v>
      </c>
      <c r="H7" s="43">
        <v>3</v>
      </c>
      <c r="I7" s="73">
        <v>488505.56</v>
      </c>
      <c r="J7" s="43">
        <v>2222.2853333333333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193</v>
      </c>
      <c r="C8" s="43">
        <v>33</v>
      </c>
      <c r="D8" s="73">
        <v>491406.1333333333</v>
      </c>
      <c r="E8" s="43">
        <v>2240.680060606061</v>
      </c>
      <c r="F8" s="37"/>
      <c r="G8" s="36" t="s">
        <v>193</v>
      </c>
      <c r="H8" s="43">
        <v>2</v>
      </c>
      <c r="I8" s="73">
        <v>491405.91</v>
      </c>
      <c r="J8" s="43">
        <v>2235.1489999999999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189</v>
      </c>
      <c r="C9" s="43">
        <v>21</v>
      </c>
      <c r="D9" s="73">
        <v>520053.81714285712</v>
      </c>
      <c r="E9" s="43">
        <v>2372.6760000000004</v>
      </c>
      <c r="F9" s="37"/>
      <c r="G9" s="36" t="s">
        <v>188</v>
      </c>
      <c r="H9" s="43">
        <v>2</v>
      </c>
      <c r="I9" s="73">
        <v>521336.67</v>
      </c>
      <c r="J9" s="43">
        <v>2371.7819999999997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113" t="s">
        <v>199</v>
      </c>
      <c r="C11" s="114">
        <v>112</v>
      </c>
      <c r="D11" s="115">
        <v>661652.67714285734</v>
      </c>
      <c r="E11" s="114">
        <v>3014.0837500000002</v>
      </c>
      <c r="F11" s="109"/>
      <c r="G11" s="113" t="s">
        <v>199</v>
      </c>
      <c r="H11" s="114">
        <v>3</v>
      </c>
      <c r="I11" s="115">
        <v>982883.7666666666</v>
      </c>
      <c r="J11" s="114">
        <v>4470.9933333333329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199</v>
      </c>
      <c r="C12" s="43">
        <v>62</v>
      </c>
      <c r="D12" s="73">
        <v>909446.55999999994</v>
      </c>
      <c r="E12" s="43">
        <v>4141.8539354838713</v>
      </c>
      <c r="F12" s="37"/>
      <c r="G12" s="36" t="s">
        <v>199</v>
      </c>
      <c r="H12" s="43">
        <v>2</v>
      </c>
      <c r="I12" s="73">
        <v>1338327.28</v>
      </c>
      <c r="J12" s="43">
        <v>6087.991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200</v>
      </c>
      <c r="C13" s="43">
        <v>26</v>
      </c>
      <c r="D13" s="73">
        <v>405328.84153846157</v>
      </c>
      <c r="E13" s="43">
        <v>1846.8320769230766</v>
      </c>
      <c r="F13" s="37"/>
      <c r="G13" s="36" t="s">
        <v>201</v>
      </c>
      <c r="H13" s="43">
        <v>1</v>
      </c>
      <c r="I13" s="73">
        <v>271996.74</v>
      </c>
      <c r="J13" s="43">
        <v>1236.9979999999998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201</v>
      </c>
      <c r="C14" s="43">
        <v>18</v>
      </c>
      <c r="D14" s="73">
        <v>271997.31222222216</v>
      </c>
      <c r="E14" s="43">
        <v>1239.0839999999998</v>
      </c>
      <c r="F14" s="37"/>
      <c r="G14" s="36" t="s">
        <v>200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202</v>
      </c>
      <c r="C15" s="43">
        <v>6</v>
      </c>
      <c r="D15" s="73">
        <v>380818.60333333327</v>
      </c>
      <c r="E15" s="43">
        <v>1743.5483333333332</v>
      </c>
      <c r="F15" s="37"/>
      <c r="G15" s="36" t="s">
        <v>899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899</v>
      </c>
      <c r="C16" s="43">
        <v>0</v>
      </c>
      <c r="D16" s="73">
        <v>0</v>
      </c>
      <c r="E16" s="43">
        <v>0</v>
      </c>
      <c r="F16" s="37"/>
      <c r="G16" s="36" t="s">
        <v>203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203</v>
      </c>
      <c r="C17" s="43">
        <v>0</v>
      </c>
      <c r="D17" s="73">
        <v>0</v>
      </c>
      <c r="E17" s="43">
        <v>0</v>
      </c>
      <c r="F17" s="37"/>
      <c r="G17" s="36" t="s">
        <v>202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113" t="s">
        <v>263</v>
      </c>
      <c r="C18" s="114">
        <v>206</v>
      </c>
      <c r="D18" s="115">
        <v>448788.43932038872</v>
      </c>
      <c r="E18" s="114">
        <v>2046.8115533980579</v>
      </c>
      <c r="F18" s="37"/>
      <c r="G18" s="113" t="s">
        <v>263</v>
      </c>
      <c r="H18" s="114">
        <v>8</v>
      </c>
      <c r="I18" s="115">
        <v>482593.92250000004</v>
      </c>
      <c r="J18" s="114">
        <v>2194.7327500000001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276</v>
      </c>
      <c r="C19" s="43">
        <v>80</v>
      </c>
      <c r="D19" s="73">
        <v>445264.28625</v>
      </c>
      <c r="E19" s="43">
        <v>2032.5201749999997</v>
      </c>
      <c r="F19" s="37"/>
      <c r="G19" s="36" t="s">
        <v>277</v>
      </c>
      <c r="H19" s="43">
        <v>2</v>
      </c>
      <c r="I19" s="73">
        <v>501919.58999999997</v>
      </c>
      <c r="J19" s="43">
        <v>2283.127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270</v>
      </c>
      <c r="C20" s="43">
        <v>26</v>
      </c>
      <c r="D20" s="73">
        <v>414728.57153846149</v>
      </c>
      <c r="E20" s="43">
        <v>1892.5636153846151</v>
      </c>
      <c r="F20" s="37"/>
      <c r="G20" s="36" t="s">
        <v>270</v>
      </c>
      <c r="H20" s="43">
        <v>2</v>
      </c>
      <c r="I20" s="73">
        <v>413712.02999999997</v>
      </c>
      <c r="J20" s="43">
        <v>1881.5719999999999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277</v>
      </c>
      <c r="C21" s="43">
        <v>23</v>
      </c>
      <c r="D21" s="73">
        <v>501919.43304347823</v>
      </c>
      <c r="E21" s="43">
        <v>2285.1676521739132</v>
      </c>
      <c r="F21" s="37"/>
      <c r="G21" s="36" t="s">
        <v>279</v>
      </c>
      <c r="H21" s="43">
        <v>1</v>
      </c>
      <c r="I21" s="73">
        <v>446286.12</v>
      </c>
      <c r="J21" s="43">
        <v>2029.6779999999999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268</v>
      </c>
      <c r="C22" s="43">
        <v>8</v>
      </c>
      <c r="D22" s="73">
        <v>344321.42250000004</v>
      </c>
      <c r="E22" s="43">
        <v>1567.1074999999998</v>
      </c>
      <c r="F22" s="37"/>
      <c r="G22" s="36" t="s">
        <v>283</v>
      </c>
      <c r="H22" s="43">
        <v>1</v>
      </c>
      <c r="I22" s="73">
        <v>278983.14</v>
      </c>
      <c r="J22" s="43">
        <v>1268.288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148</v>
      </c>
      <c r="C23" s="43">
        <v>8</v>
      </c>
      <c r="D23" s="73">
        <v>484714.17499999999</v>
      </c>
      <c r="E23" s="43">
        <v>2209.5954999999999</v>
      </c>
      <c r="F23" s="37"/>
      <c r="G23" s="36" t="s">
        <v>276</v>
      </c>
      <c r="H23" s="43">
        <v>1</v>
      </c>
      <c r="I23" s="73">
        <v>802300</v>
      </c>
      <c r="J23" s="43">
        <v>3648.4139999999998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283</v>
      </c>
      <c r="C24" s="43">
        <v>7</v>
      </c>
      <c r="D24" s="73">
        <v>280242.27428571432</v>
      </c>
      <c r="E24" s="43">
        <v>1274.8440000000003</v>
      </c>
      <c r="F24" s="37"/>
      <c r="G24" s="36" t="s">
        <v>273</v>
      </c>
      <c r="H24" s="43">
        <v>1</v>
      </c>
      <c r="I24" s="73">
        <v>501918.87999999995</v>
      </c>
      <c r="J24" s="43">
        <v>2282.0839999999998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284</v>
      </c>
      <c r="C25" s="43">
        <v>7</v>
      </c>
      <c r="D25" s="73">
        <v>474150.57714285713</v>
      </c>
      <c r="E25" s="43">
        <v>2155.136</v>
      </c>
      <c r="F25" s="37"/>
      <c r="G25" s="36" t="s">
        <v>284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279</v>
      </c>
      <c r="C26" s="43">
        <v>6</v>
      </c>
      <c r="D26" s="73">
        <v>446286.10000000003</v>
      </c>
      <c r="E26" s="43">
        <v>2033.8499999999997</v>
      </c>
      <c r="F26" s="37"/>
      <c r="G26" s="36" t="s">
        <v>280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269</v>
      </c>
      <c r="C27" s="43">
        <v>5</v>
      </c>
      <c r="D27" s="73">
        <v>482271.4</v>
      </c>
      <c r="E27" s="43">
        <v>2195.3064000000004</v>
      </c>
      <c r="F27" s="37"/>
      <c r="G27" s="36" t="s">
        <v>278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275</v>
      </c>
      <c r="C28" s="43">
        <v>5</v>
      </c>
      <c r="D28" s="73">
        <v>544582.78</v>
      </c>
      <c r="E28" s="43">
        <v>2486.9291999999996</v>
      </c>
      <c r="F28" s="37"/>
      <c r="G28" s="36" t="s">
        <v>271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273</v>
      </c>
      <c r="C29" s="43">
        <v>5</v>
      </c>
      <c r="D29" s="73">
        <v>501918.90399999998</v>
      </c>
      <c r="E29" s="43">
        <v>2287.5075999999999</v>
      </c>
      <c r="F29" s="37"/>
      <c r="G29" s="36" t="s">
        <v>282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282</v>
      </c>
      <c r="C30" s="43">
        <v>4</v>
      </c>
      <c r="D30" s="73">
        <v>539293.995</v>
      </c>
      <c r="E30" s="43">
        <v>2465.6519999999996</v>
      </c>
      <c r="F30" s="37"/>
      <c r="G30" s="36" t="s">
        <v>148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266</v>
      </c>
      <c r="C31" s="43">
        <v>4</v>
      </c>
      <c r="D31" s="73">
        <v>276899.68</v>
      </c>
      <c r="E31" s="43">
        <v>1265.1589999999999</v>
      </c>
      <c r="F31" s="37"/>
      <c r="G31" s="36" t="s">
        <v>267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274</v>
      </c>
      <c r="C32" s="43">
        <v>3</v>
      </c>
      <c r="D32" s="73">
        <v>430597.95999999996</v>
      </c>
      <c r="E32" s="43">
        <v>1978.2233333333331</v>
      </c>
      <c r="F32" s="37"/>
      <c r="G32" s="36" t="s">
        <v>272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280</v>
      </c>
      <c r="C33" s="43">
        <v>3</v>
      </c>
      <c r="D33" s="73">
        <v>541020</v>
      </c>
      <c r="E33" s="43">
        <v>2462.1753333333331</v>
      </c>
      <c r="F33" s="37"/>
      <c r="G33" s="36" t="s">
        <v>268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264</v>
      </c>
      <c r="C34" s="43">
        <v>3</v>
      </c>
      <c r="D34" s="73">
        <v>572443.17999999993</v>
      </c>
      <c r="E34" s="43">
        <v>2611.672</v>
      </c>
      <c r="F34" s="37"/>
      <c r="G34" s="36" t="s">
        <v>264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278</v>
      </c>
      <c r="C35" s="43">
        <v>3</v>
      </c>
      <c r="D35" s="73">
        <v>315950</v>
      </c>
      <c r="E35" s="43">
        <v>1433.7773333333332</v>
      </c>
      <c r="F35" s="37"/>
      <c r="G35" s="36" t="s">
        <v>281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265</v>
      </c>
      <c r="C36" s="43">
        <v>3</v>
      </c>
      <c r="D36" s="73">
        <v>639000</v>
      </c>
      <c r="E36" s="43">
        <v>2925.2673333333332</v>
      </c>
      <c r="F36" s="37"/>
      <c r="G36" s="36" t="s">
        <v>274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281</v>
      </c>
      <c r="C37" s="43">
        <v>2</v>
      </c>
      <c r="D37" s="73">
        <v>501920.3</v>
      </c>
      <c r="E37" s="43">
        <v>2283.1269999999995</v>
      </c>
      <c r="F37" s="37"/>
      <c r="G37" s="36" t="s">
        <v>269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272</v>
      </c>
      <c r="C38" s="43">
        <v>1</v>
      </c>
      <c r="D38" s="73">
        <v>501920.3</v>
      </c>
      <c r="E38" s="43">
        <v>2277.9119999999998</v>
      </c>
      <c r="F38" s="37"/>
      <c r="G38" s="36" t="s">
        <v>275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267</v>
      </c>
      <c r="C39" s="43">
        <v>0</v>
      </c>
      <c r="D39" s="73">
        <v>0</v>
      </c>
      <c r="E39" s="43">
        <v>0</v>
      </c>
      <c r="F39" s="37"/>
      <c r="G39" s="36" t="s">
        <v>265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271</v>
      </c>
      <c r="C40" s="43">
        <v>0</v>
      </c>
      <c r="D40" s="73">
        <v>0</v>
      </c>
      <c r="E40" s="43">
        <v>0</v>
      </c>
      <c r="F40" s="37"/>
      <c r="G40" s="36" t="s">
        <v>266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31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31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31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31" s="26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L67" s="2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6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L68" s="27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</row>
    <row r="71" spans="1:31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</row>
    <row r="72" spans="1:31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</row>
    <row r="150" spans="1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16"/>
      <c r="G877" s="37"/>
      <c r="H877" s="44"/>
      <c r="I877" s="38"/>
      <c r="J877" s="70"/>
      <c r="K877" s="70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16"/>
      <c r="G878" s="37"/>
      <c r="H878" s="44"/>
      <c r="I878" s="38"/>
      <c r="J878" s="70"/>
      <c r="K878" s="70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/>
      <c r="C1085"/>
      <c r="D1085"/>
      <c r="E1085"/>
      <c r="F1085" s="16"/>
      <c r="G1085"/>
      <c r="H1085" s="40"/>
      <c r="I1085" s="31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/>
      <c r="C1086"/>
      <c r="D1086"/>
      <c r="E1086"/>
      <c r="F1086" s="16"/>
      <c r="G1086"/>
      <c r="H1086" s="40"/>
      <c r="I1086" s="31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5" max="20" man="1"/>
  </rowBreaks>
  <colBreaks count="2" manualBreakCount="2">
    <brk id="5" max="42" man="1"/>
    <brk id="10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E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889</v>
      </c>
      <c r="C2" s="105" t="s">
        <v>906</v>
      </c>
      <c r="D2" s="105"/>
      <c r="E2" s="105"/>
      <c r="F2" s="20"/>
      <c r="G2" s="39" t="s">
        <v>889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10" t="s">
        <v>864</v>
      </c>
      <c r="C4" s="111">
        <v>458</v>
      </c>
      <c r="D4" s="112">
        <v>431965.41336244531</v>
      </c>
      <c r="E4" s="111">
        <v>1968.9699344978178</v>
      </c>
      <c r="F4" s="109"/>
      <c r="G4" s="110" t="s">
        <v>864</v>
      </c>
      <c r="H4" s="111">
        <v>23</v>
      </c>
      <c r="I4" s="112">
        <v>377716.48086956522</v>
      </c>
      <c r="J4" s="111">
        <v>1718.0477391304346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13" t="s">
        <v>255</v>
      </c>
      <c r="C5" s="114">
        <v>92</v>
      </c>
      <c r="D5" s="115">
        <v>447154.15913043485</v>
      </c>
      <c r="E5" s="114">
        <v>2037.2737608695656</v>
      </c>
      <c r="F5" s="109"/>
      <c r="G5" s="113" t="s">
        <v>255</v>
      </c>
      <c r="H5" s="114">
        <v>1</v>
      </c>
      <c r="I5" s="115">
        <v>286828.64</v>
      </c>
      <c r="J5" s="114">
        <v>1303.75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255</v>
      </c>
      <c r="C6" s="43">
        <v>80</v>
      </c>
      <c r="D6" s="73">
        <v>451322.96300000011</v>
      </c>
      <c r="E6" s="43">
        <v>2056.1702000000005</v>
      </c>
      <c r="F6" s="37"/>
      <c r="G6" s="36" t="s">
        <v>255</v>
      </c>
      <c r="H6" s="43">
        <v>1</v>
      </c>
      <c r="I6" s="73">
        <v>286828.64</v>
      </c>
      <c r="J6" s="43">
        <v>1303.75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257</v>
      </c>
      <c r="C7" s="43">
        <v>12</v>
      </c>
      <c r="D7" s="73">
        <v>419362.13333333336</v>
      </c>
      <c r="E7" s="43">
        <v>1911.2974999999999</v>
      </c>
      <c r="F7" s="37"/>
      <c r="G7" s="36" t="s">
        <v>257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113" t="s">
        <v>296</v>
      </c>
      <c r="C8" s="114">
        <v>203</v>
      </c>
      <c r="D8" s="115">
        <v>421016.61802955653</v>
      </c>
      <c r="E8" s="114">
        <v>1919.5618620689654</v>
      </c>
      <c r="F8" s="109"/>
      <c r="G8" s="113" t="s">
        <v>296</v>
      </c>
      <c r="H8" s="114">
        <v>10</v>
      </c>
      <c r="I8" s="115">
        <v>370289.56599999999</v>
      </c>
      <c r="J8" s="114">
        <v>1684.4449999999997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307</v>
      </c>
      <c r="C9" s="43">
        <v>35</v>
      </c>
      <c r="D9" s="73">
        <v>175914.23314285715</v>
      </c>
      <c r="E9" s="43">
        <v>800.84519999999998</v>
      </c>
      <c r="F9" s="37"/>
      <c r="G9" s="36" t="s">
        <v>307</v>
      </c>
      <c r="H9" s="43">
        <v>3</v>
      </c>
      <c r="I9" s="73">
        <v>175914.33333333334</v>
      </c>
      <c r="J9" s="43">
        <v>800.32866666666666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299</v>
      </c>
      <c r="C10" s="43">
        <v>21</v>
      </c>
      <c r="D10" s="73">
        <v>527931.23047619045</v>
      </c>
      <c r="E10" s="43">
        <v>2403.0720000000001</v>
      </c>
      <c r="F10" s="37"/>
      <c r="G10" s="36" t="s">
        <v>308</v>
      </c>
      <c r="H10" s="43">
        <v>2</v>
      </c>
      <c r="I10" s="73">
        <v>455323</v>
      </c>
      <c r="J10" s="43">
        <v>2071.3979999999997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302</v>
      </c>
      <c r="C11" s="43">
        <v>21</v>
      </c>
      <c r="D11" s="73">
        <v>418588.41809523804</v>
      </c>
      <c r="E11" s="43">
        <v>1910.5773333333332</v>
      </c>
      <c r="F11" s="37"/>
      <c r="G11" s="36" t="s">
        <v>312</v>
      </c>
      <c r="H11" s="43">
        <v>1</v>
      </c>
      <c r="I11" s="73">
        <v>532500</v>
      </c>
      <c r="J11" s="43">
        <v>2421.846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320</v>
      </c>
      <c r="C12" s="43">
        <v>20</v>
      </c>
      <c r="D12" s="73">
        <v>595335</v>
      </c>
      <c r="E12" s="43">
        <v>2715.3462</v>
      </c>
      <c r="F12" s="37"/>
      <c r="G12" s="36" t="s">
        <v>298</v>
      </c>
      <c r="H12" s="43">
        <v>1</v>
      </c>
      <c r="I12" s="73">
        <v>455323</v>
      </c>
      <c r="J12" s="43">
        <v>2071.3979999999997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308</v>
      </c>
      <c r="C13" s="43">
        <v>20</v>
      </c>
      <c r="D13" s="73">
        <v>451614.24399999995</v>
      </c>
      <c r="E13" s="43">
        <v>2058.7776999999996</v>
      </c>
      <c r="F13" s="37"/>
      <c r="G13" s="36" t="s">
        <v>317</v>
      </c>
      <c r="H13" s="43">
        <v>1</v>
      </c>
      <c r="I13" s="73">
        <v>369138.94</v>
      </c>
      <c r="J13" s="43">
        <v>1679.2299999999998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298</v>
      </c>
      <c r="C14" s="43">
        <v>18</v>
      </c>
      <c r="D14" s="73">
        <v>451202.16</v>
      </c>
      <c r="E14" s="43">
        <v>2057.6072222222219</v>
      </c>
      <c r="F14" s="37"/>
      <c r="G14" s="36" t="s">
        <v>302</v>
      </c>
      <c r="H14" s="43">
        <v>1</v>
      </c>
      <c r="I14" s="73">
        <v>417644.72</v>
      </c>
      <c r="J14" s="43">
        <v>1900.3459999999998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317</v>
      </c>
      <c r="C15" s="43">
        <v>15</v>
      </c>
      <c r="D15" s="73">
        <v>369138.94800000009</v>
      </c>
      <c r="E15" s="43">
        <v>1683.8191999999997</v>
      </c>
      <c r="F15" s="37"/>
      <c r="G15" s="36" t="s">
        <v>299</v>
      </c>
      <c r="H15" s="43">
        <v>1</v>
      </c>
      <c r="I15" s="73">
        <v>489900</v>
      </c>
      <c r="J15" s="43">
        <v>2227.848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306</v>
      </c>
      <c r="C16" s="43">
        <v>9</v>
      </c>
      <c r="D16" s="73">
        <v>430257.63333333336</v>
      </c>
      <c r="E16" s="43">
        <v>1958.0586666666666</v>
      </c>
      <c r="F16" s="37"/>
      <c r="G16" s="36" t="s">
        <v>319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322</v>
      </c>
      <c r="C17" s="43">
        <v>7</v>
      </c>
      <c r="D17" s="73">
        <v>491694.10857142851</v>
      </c>
      <c r="E17" s="43">
        <v>2247.8139999999999</v>
      </c>
      <c r="F17" s="37"/>
      <c r="G17" s="36" t="s">
        <v>315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312</v>
      </c>
      <c r="C18" s="43">
        <v>6</v>
      </c>
      <c r="D18" s="73">
        <v>532500</v>
      </c>
      <c r="E18" s="43">
        <v>2421.846</v>
      </c>
      <c r="F18" s="37"/>
      <c r="G18" s="36" t="s">
        <v>313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304</v>
      </c>
      <c r="C19" s="43">
        <v>6</v>
      </c>
      <c r="D19" s="73">
        <v>453148.27</v>
      </c>
      <c r="E19" s="43">
        <v>2068.6166666666663</v>
      </c>
      <c r="F19" s="37"/>
      <c r="G19" s="36" t="s">
        <v>305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309</v>
      </c>
      <c r="C20" s="43">
        <v>6</v>
      </c>
      <c r="D20" s="73">
        <v>468742</v>
      </c>
      <c r="E20" s="43">
        <v>2135.7163333333333</v>
      </c>
      <c r="F20" s="37"/>
      <c r="G20" s="36" t="s">
        <v>303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300</v>
      </c>
      <c r="C21" s="43">
        <v>5</v>
      </c>
      <c r="D21" s="73">
        <v>421058.4</v>
      </c>
      <c r="E21" s="43">
        <v>1923.7091999999998</v>
      </c>
      <c r="F21" s="37"/>
      <c r="G21" s="36" t="s">
        <v>306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311</v>
      </c>
      <c r="C22" s="43">
        <v>5</v>
      </c>
      <c r="D22" s="73">
        <v>550209.01199999999</v>
      </c>
      <c r="E22" s="43">
        <v>2514.4643999999998</v>
      </c>
      <c r="F22" s="37"/>
      <c r="G22" s="36" t="s">
        <v>300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303</v>
      </c>
      <c r="C23" s="43">
        <v>3</v>
      </c>
      <c r="D23" s="73">
        <v>328150.63999999996</v>
      </c>
      <c r="E23" s="43">
        <v>1489.4039999999998</v>
      </c>
      <c r="F23" s="37"/>
      <c r="G23" s="36" t="s">
        <v>301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321</v>
      </c>
      <c r="C24" s="43">
        <v>2</v>
      </c>
      <c r="D24" s="73">
        <v>455323</v>
      </c>
      <c r="E24" s="43">
        <v>2081.8279999999995</v>
      </c>
      <c r="F24" s="37"/>
      <c r="G24" s="36" t="s">
        <v>314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297</v>
      </c>
      <c r="C25" s="43">
        <v>2</v>
      </c>
      <c r="D25" s="73">
        <v>773900</v>
      </c>
      <c r="E25" s="43">
        <v>3544.1139999999996</v>
      </c>
      <c r="F25" s="37"/>
      <c r="G25" s="36" t="s">
        <v>321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319</v>
      </c>
      <c r="C26" s="43">
        <v>1</v>
      </c>
      <c r="D26" s="73">
        <v>198800</v>
      </c>
      <c r="E26" s="43">
        <v>909.49599999999998</v>
      </c>
      <c r="F26" s="37"/>
      <c r="G26" s="36" t="s">
        <v>316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318</v>
      </c>
      <c r="C27" s="43">
        <v>1</v>
      </c>
      <c r="D27" s="73">
        <v>296200.64</v>
      </c>
      <c r="E27" s="43">
        <v>1343.384</v>
      </c>
      <c r="F27" s="37"/>
      <c r="G27" s="36" t="s">
        <v>320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313</v>
      </c>
      <c r="C28" s="43">
        <v>0</v>
      </c>
      <c r="D28" s="73">
        <v>0</v>
      </c>
      <c r="E28" s="43">
        <v>0</v>
      </c>
      <c r="F28" s="37"/>
      <c r="G28" s="36" t="s">
        <v>318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301</v>
      </c>
      <c r="C29" s="43">
        <v>0</v>
      </c>
      <c r="D29" s="73">
        <v>0</v>
      </c>
      <c r="E29" s="43">
        <v>0</v>
      </c>
      <c r="F29" s="37"/>
      <c r="G29" s="36" t="s">
        <v>310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305</v>
      </c>
      <c r="C30" s="43">
        <v>0</v>
      </c>
      <c r="D30" s="73">
        <v>0</v>
      </c>
      <c r="E30" s="43">
        <v>0</v>
      </c>
      <c r="F30" s="37"/>
      <c r="G30" s="36" t="s">
        <v>304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316</v>
      </c>
      <c r="C31" s="43">
        <v>0</v>
      </c>
      <c r="D31" s="73">
        <v>0</v>
      </c>
      <c r="E31" s="43">
        <v>0</v>
      </c>
      <c r="F31" s="37"/>
      <c r="G31" s="36" t="s">
        <v>311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314</v>
      </c>
      <c r="C32" s="43">
        <v>0</v>
      </c>
      <c r="D32" s="73">
        <v>0</v>
      </c>
      <c r="E32" s="43">
        <v>0</v>
      </c>
      <c r="F32" s="37"/>
      <c r="G32" s="36" t="s">
        <v>322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310</v>
      </c>
      <c r="C33" s="43">
        <v>0</v>
      </c>
      <c r="D33" s="73">
        <v>0</v>
      </c>
      <c r="E33" s="43">
        <v>0</v>
      </c>
      <c r="F33" s="37"/>
      <c r="G33" s="36" t="s">
        <v>297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315</v>
      </c>
      <c r="C34" s="43">
        <v>0</v>
      </c>
      <c r="D34" s="73">
        <v>0</v>
      </c>
      <c r="E34" s="43">
        <v>0</v>
      </c>
      <c r="F34" s="37"/>
      <c r="G34" s="36" t="s">
        <v>309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113" t="s">
        <v>388</v>
      </c>
      <c r="C35" s="114">
        <v>163</v>
      </c>
      <c r="D35" s="115">
        <v>437028.24061349704</v>
      </c>
      <c r="E35" s="114">
        <v>1991.950834355828</v>
      </c>
      <c r="F35" s="109"/>
      <c r="G35" s="113" t="s">
        <v>388</v>
      </c>
      <c r="H35" s="114">
        <v>12</v>
      </c>
      <c r="I35" s="115">
        <v>391479.5633333333</v>
      </c>
      <c r="J35" s="114">
        <v>1780.5748333333333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410</v>
      </c>
      <c r="C36" s="43">
        <v>32</v>
      </c>
      <c r="D36" s="73">
        <v>93609.768125000017</v>
      </c>
      <c r="E36" s="43">
        <v>427.04331249999996</v>
      </c>
      <c r="F36" s="37"/>
      <c r="G36" s="36" t="s">
        <v>416</v>
      </c>
      <c r="H36" s="43">
        <v>4</v>
      </c>
      <c r="I36" s="73">
        <v>335034.8</v>
      </c>
      <c r="J36" s="43">
        <v>1523.8229999999999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412</v>
      </c>
      <c r="C37" s="43">
        <v>24</v>
      </c>
      <c r="D37" s="73">
        <v>337596.48166666669</v>
      </c>
      <c r="E37" s="43">
        <v>1540.2502500000001</v>
      </c>
      <c r="F37" s="37"/>
      <c r="G37" s="36" t="s">
        <v>410</v>
      </c>
      <c r="H37" s="43">
        <v>2</v>
      </c>
      <c r="I37" s="73">
        <v>93609.95</v>
      </c>
      <c r="J37" s="43">
        <v>425.54399999999998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390</v>
      </c>
      <c r="C38" s="43">
        <v>23</v>
      </c>
      <c r="D38" s="73">
        <v>495717.60869565216</v>
      </c>
      <c r="E38" s="43">
        <v>2258.1403478260863</v>
      </c>
      <c r="F38" s="37"/>
      <c r="G38" s="36" t="s">
        <v>390</v>
      </c>
      <c r="H38" s="43">
        <v>2</v>
      </c>
      <c r="I38" s="73">
        <v>501919.58999999997</v>
      </c>
      <c r="J38" s="43">
        <v>2283.127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416</v>
      </c>
      <c r="C39" s="43">
        <v>21</v>
      </c>
      <c r="D39" s="73">
        <v>354190.53238095238</v>
      </c>
      <c r="E39" s="43">
        <v>1614.9613333333334</v>
      </c>
      <c r="F39" s="37"/>
      <c r="G39" s="36" t="s">
        <v>412</v>
      </c>
      <c r="H39" s="43">
        <v>1</v>
      </c>
      <c r="I39" s="73">
        <v>337596.48</v>
      </c>
      <c r="J39" s="43">
        <v>1535.2959999999998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395</v>
      </c>
      <c r="C40" s="43">
        <v>11</v>
      </c>
      <c r="D40" s="73">
        <v>776459.74363636365</v>
      </c>
      <c r="E40" s="43">
        <v>3539.942</v>
      </c>
      <c r="F40" s="37"/>
      <c r="G40" s="36" t="s">
        <v>408</v>
      </c>
      <c r="H40" s="43">
        <v>1</v>
      </c>
      <c r="I40" s="73">
        <v>355000</v>
      </c>
      <c r="J40" s="43">
        <v>1614.5639999999999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402</v>
      </c>
      <c r="C41" s="43">
        <v>11</v>
      </c>
      <c r="D41" s="73">
        <v>740078.18181818177</v>
      </c>
      <c r="E41" s="43">
        <v>3375.9065454545448</v>
      </c>
      <c r="F41" s="37"/>
      <c r="G41" s="36" t="s">
        <v>395</v>
      </c>
      <c r="H41" s="43">
        <v>1</v>
      </c>
      <c r="I41" s="73">
        <v>763960</v>
      </c>
      <c r="J41" s="43">
        <v>3475.2759999999998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413</v>
      </c>
      <c r="C42" s="43">
        <v>9</v>
      </c>
      <c r="D42" s="73">
        <v>1268028.4444444445</v>
      </c>
      <c r="E42" s="43">
        <v>5777.2928888888891</v>
      </c>
      <c r="F42" s="37"/>
      <c r="G42" s="36" t="s">
        <v>398</v>
      </c>
      <c r="H42" s="43">
        <v>1</v>
      </c>
      <c r="I42" s="73">
        <v>710000</v>
      </c>
      <c r="J42" s="43">
        <v>3229.1279999999997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391</v>
      </c>
      <c r="C43" s="43">
        <v>8</v>
      </c>
      <c r="D43" s="73">
        <v>435407.5</v>
      </c>
      <c r="E43" s="43">
        <v>1988.21875</v>
      </c>
      <c r="F43" s="37"/>
      <c r="G43" s="36" t="s">
        <v>418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408</v>
      </c>
      <c r="C44" s="43">
        <v>4</v>
      </c>
      <c r="D44" s="73">
        <v>397088.44500000001</v>
      </c>
      <c r="E44" s="43">
        <v>1811.6909999999998</v>
      </c>
      <c r="F44" s="37"/>
      <c r="G44" s="36" t="s">
        <v>407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398</v>
      </c>
      <c r="C45" s="43">
        <v>4</v>
      </c>
      <c r="D45" s="73">
        <v>710000</v>
      </c>
      <c r="E45" s="43">
        <v>3223.3914999999997</v>
      </c>
      <c r="F45" s="37"/>
      <c r="G45" s="36" t="s">
        <v>405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417</v>
      </c>
      <c r="C46" s="43">
        <v>3</v>
      </c>
      <c r="D46" s="73">
        <v>193156.92</v>
      </c>
      <c r="E46" s="43">
        <v>879.59666666666669</v>
      </c>
      <c r="F46" s="37"/>
      <c r="G46" s="36" t="s">
        <v>397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405</v>
      </c>
      <c r="C47" s="43">
        <v>3</v>
      </c>
      <c r="D47" s="73">
        <v>501918.87999999995</v>
      </c>
      <c r="E47" s="43">
        <v>2280.6933333333332</v>
      </c>
      <c r="F47" s="37"/>
      <c r="G47" s="36" t="s">
        <v>396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393</v>
      </c>
      <c r="C48" s="43">
        <v>2</v>
      </c>
      <c r="D48" s="73">
        <v>404457.08999999997</v>
      </c>
      <c r="E48" s="43">
        <v>1844.0239999999999</v>
      </c>
      <c r="F48" s="37"/>
      <c r="G48" s="36" t="s">
        <v>409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401</v>
      </c>
      <c r="C49" s="43">
        <v>2</v>
      </c>
      <c r="D49" s="73">
        <v>126202.5</v>
      </c>
      <c r="E49" s="43">
        <v>574.69299999999998</v>
      </c>
      <c r="F49" s="37"/>
      <c r="G49" s="36" t="s">
        <v>404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418</v>
      </c>
      <c r="C50" s="43">
        <v>1</v>
      </c>
      <c r="D50" s="73">
        <v>501918.87999999995</v>
      </c>
      <c r="E50" s="43">
        <v>2282.0839999999998</v>
      </c>
      <c r="F50" s="37"/>
      <c r="G50" s="36" t="s">
        <v>392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400</v>
      </c>
      <c r="C51" s="43">
        <v>1</v>
      </c>
      <c r="D51" s="73">
        <v>501919</v>
      </c>
      <c r="E51" s="43">
        <v>2296.6859999999997</v>
      </c>
      <c r="F51" s="37"/>
      <c r="G51" s="36" t="s">
        <v>406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397</v>
      </c>
      <c r="C52" s="43">
        <v>1</v>
      </c>
      <c r="D52" s="73">
        <v>430597.95999999996</v>
      </c>
      <c r="E52" s="43">
        <v>1952.4959999999999</v>
      </c>
      <c r="F52" s="37"/>
      <c r="G52" s="36" t="s">
        <v>393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404</v>
      </c>
      <c r="C53" s="43">
        <v>1</v>
      </c>
      <c r="D53" s="73">
        <v>143499.51999999999</v>
      </c>
      <c r="E53" s="43">
        <v>659.17599999999993</v>
      </c>
      <c r="F53" s="37"/>
      <c r="G53" s="36" t="s">
        <v>391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414</v>
      </c>
      <c r="C54" s="43">
        <v>1</v>
      </c>
      <c r="D54" s="73">
        <v>355000</v>
      </c>
      <c r="E54" s="43">
        <v>1608.3059999999998</v>
      </c>
      <c r="F54" s="37"/>
      <c r="G54" s="36" t="s">
        <v>414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415</v>
      </c>
      <c r="C55" s="43">
        <v>1</v>
      </c>
      <c r="D55" s="73">
        <v>213000</v>
      </c>
      <c r="E55" s="43">
        <v>972.07599999999991</v>
      </c>
      <c r="F55" s="37"/>
      <c r="G55" s="36" t="s">
        <v>394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407</v>
      </c>
      <c r="C56" s="43">
        <v>0</v>
      </c>
      <c r="D56" s="73">
        <v>0</v>
      </c>
      <c r="E56" s="43">
        <v>0</v>
      </c>
      <c r="F56" s="37"/>
      <c r="G56" s="36" t="s">
        <v>411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406</v>
      </c>
      <c r="C57" s="43">
        <v>0</v>
      </c>
      <c r="D57" s="73">
        <v>0</v>
      </c>
      <c r="E57" s="43">
        <v>0</v>
      </c>
      <c r="F57" s="37"/>
      <c r="G57" s="36" t="s">
        <v>399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396</v>
      </c>
      <c r="C58" s="43">
        <v>0</v>
      </c>
      <c r="D58" s="73">
        <v>0</v>
      </c>
      <c r="E58" s="43">
        <v>0</v>
      </c>
      <c r="F58" s="37"/>
      <c r="G58" s="36" t="s">
        <v>413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392</v>
      </c>
      <c r="C59" s="43">
        <v>0</v>
      </c>
      <c r="D59" s="73">
        <v>0</v>
      </c>
      <c r="E59" s="43">
        <v>0</v>
      </c>
      <c r="F59" s="37"/>
      <c r="G59" s="36" t="s">
        <v>400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411</v>
      </c>
      <c r="C60" s="43">
        <v>0</v>
      </c>
      <c r="D60" s="73">
        <v>0</v>
      </c>
      <c r="E60" s="43">
        <v>0</v>
      </c>
      <c r="F60" s="37"/>
      <c r="G60" s="36" t="s">
        <v>415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394</v>
      </c>
      <c r="C61" s="43">
        <v>0</v>
      </c>
      <c r="D61" s="73">
        <v>0</v>
      </c>
      <c r="E61" s="43">
        <v>0</v>
      </c>
      <c r="F61" s="37"/>
      <c r="G61" s="36" t="s">
        <v>401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409</v>
      </c>
      <c r="C62" s="43">
        <v>0</v>
      </c>
      <c r="D62" s="73">
        <v>0</v>
      </c>
      <c r="E62" s="43">
        <v>0</v>
      </c>
      <c r="F62" s="37"/>
      <c r="G62" s="36" t="s">
        <v>417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399</v>
      </c>
      <c r="C63" s="43">
        <v>0</v>
      </c>
      <c r="D63" s="73">
        <v>0</v>
      </c>
      <c r="E63" s="43">
        <v>0</v>
      </c>
      <c r="F63" s="37"/>
      <c r="G63" s="36" t="s">
        <v>402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389</v>
      </c>
      <c r="C64" s="43">
        <v>0</v>
      </c>
      <c r="D64" s="73">
        <v>0</v>
      </c>
      <c r="E64" s="43">
        <v>0</v>
      </c>
      <c r="F64" s="37"/>
      <c r="G64" s="36" t="s">
        <v>389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403</v>
      </c>
      <c r="C65" s="43">
        <v>0</v>
      </c>
      <c r="D65" s="73">
        <v>0</v>
      </c>
      <c r="E65" s="43">
        <v>0</v>
      </c>
      <c r="F65" s="37"/>
      <c r="G65" s="36" t="s">
        <v>403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31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5" fitToWidth="0" fitToHeight="0" orientation="portrait" r:id="rId1"/>
  <headerFooter alignWithMargins="0">
    <oddFooter>&amp;CPage &amp;P of &amp;N</oddFooter>
  </headerFooter>
  <colBreaks count="2" manualBreakCount="2">
    <brk id="5" max="64" man="1"/>
    <brk id="10" max="64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D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890</v>
      </c>
      <c r="C2" s="105" t="s">
        <v>906</v>
      </c>
      <c r="D2" s="105"/>
      <c r="E2" s="105"/>
      <c r="F2" s="20"/>
      <c r="G2" s="39" t="s">
        <v>890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  <c r="AC2" s="53"/>
      <c r="AD2" s="53"/>
    </row>
    <row r="3" spans="1:30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10" t="s">
        <v>864</v>
      </c>
      <c r="C4" s="111">
        <v>1386</v>
      </c>
      <c r="D4" s="112">
        <v>534236.02522366494</v>
      </c>
      <c r="E4" s="111">
        <v>2436.273414141413</v>
      </c>
      <c r="F4" s="109"/>
      <c r="G4" s="110" t="s">
        <v>864</v>
      </c>
      <c r="H4" s="111">
        <v>98</v>
      </c>
      <c r="I4" s="112">
        <v>488927.54632653069</v>
      </c>
      <c r="J4" s="111">
        <v>2223.9952857142857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13" t="s">
        <v>6</v>
      </c>
      <c r="C5" s="114">
        <v>227</v>
      </c>
      <c r="D5" s="115">
        <v>698311.11259911885</v>
      </c>
      <c r="E5" s="114">
        <v>3186.1490484581491</v>
      </c>
      <c r="F5" s="109"/>
      <c r="G5" s="113" t="s">
        <v>6</v>
      </c>
      <c r="H5" s="114">
        <v>13</v>
      </c>
      <c r="I5" s="115">
        <v>715949.69076923083</v>
      </c>
      <c r="J5" s="114">
        <v>3256.5669230769226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15</v>
      </c>
      <c r="C6" s="43">
        <v>39</v>
      </c>
      <c r="D6" s="73">
        <v>269932.52461538464</v>
      </c>
      <c r="E6" s="43">
        <v>1229.9911794871791</v>
      </c>
      <c r="F6" s="37"/>
      <c r="G6" s="36" t="s">
        <v>15</v>
      </c>
      <c r="H6" s="43">
        <v>3</v>
      </c>
      <c r="I6" s="73">
        <v>268217.17333333328</v>
      </c>
      <c r="J6" s="43">
        <v>1220.31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10</v>
      </c>
      <c r="C7" s="43">
        <v>32</v>
      </c>
      <c r="D7" s="73">
        <v>386010.66749999998</v>
      </c>
      <c r="E7" s="43">
        <v>1760.192875</v>
      </c>
      <c r="F7" s="37"/>
      <c r="G7" s="36" t="s">
        <v>21</v>
      </c>
      <c r="H7" s="43">
        <v>2</v>
      </c>
      <c r="I7" s="73">
        <v>1268770</v>
      </c>
      <c r="J7" s="43">
        <v>5770.9189999999999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21</v>
      </c>
      <c r="C8" s="43">
        <v>31</v>
      </c>
      <c r="D8" s="73">
        <v>1104286.810967742</v>
      </c>
      <c r="E8" s="43">
        <v>5037.9591612903214</v>
      </c>
      <c r="F8" s="37"/>
      <c r="G8" s="36" t="s">
        <v>10</v>
      </c>
      <c r="H8" s="43">
        <v>2</v>
      </c>
      <c r="I8" s="73">
        <v>386274.79</v>
      </c>
      <c r="J8" s="43">
        <v>1757.4549999999999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16</v>
      </c>
      <c r="C9" s="43">
        <v>27</v>
      </c>
      <c r="D9" s="73">
        <v>1199475.9985185186</v>
      </c>
      <c r="E9" s="43">
        <v>5474.2048148148151</v>
      </c>
      <c r="F9" s="37"/>
      <c r="G9" s="36" t="s">
        <v>34</v>
      </c>
      <c r="H9" s="43">
        <v>1</v>
      </c>
      <c r="I9" s="73">
        <v>532500</v>
      </c>
      <c r="J9" s="43">
        <v>2421.846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34</v>
      </c>
      <c r="C10" s="43">
        <v>24</v>
      </c>
      <c r="D10" s="73">
        <v>1168840.2633333334</v>
      </c>
      <c r="E10" s="43">
        <v>5334.5973333333332</v>
      </c>
      <c r="F10" s="37"/>
      <c r="G10" s="36" t="s">
        <v>24</v>
      </c>
      <c r="H10" s="43">
        <v>1</v>
      </c>
      <c r="I10" s="73">
        <v>468600</v>
      </c>
      <c r="J10" s="43">
        <v>2131.8919999999998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36" t="s">
        <v>11</v>
      </c>
      <c r="C11" s="43">
        <v>18</v>
      </c>
      <c r="D11" s="73">
        <v>315140.86444444436</v>
      </c>
      <c r="E11" s="43">
        <v>1436.6745555555556</v>
      </c>
      <c r="F11" s="37"/>
      <c r="G11" s="36" t="s">
        <v>36</v>
      </c>
      <c r="H11" s="43">
        <v>1</v>
      </c>
      <c r="I11" s="73">
        <v>566580</v>
      </c>
      <c r="J11" s="43">
        <v>2576.21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24</v>
      </c>
      <c r="C12" s="43">
        <v>10</v>
      </c>
      <c r="D12" s="73">
        <v>768234.2</v>
      </c>
      <c r="E12" s="43">
        <v>3506.5659999999998</v>
      </c>
      <c r="F12" s="37"/>
      <c r="G12" s="36" t="s">
        <v>11</v>
      </c>
      <c r="H12" s="43">
        <v>1</v>
      </c>
      <c r="I12" s="73">
        <v>325304.95999999996</v>
      </c>
      <c r="J12" s="43">
        <v>1478.9739999999999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30</v>
      </c>
      <c r="C13" s="43">
        <v>9</v>
      </c>
      <c r="D13" s="73">
        <v>599664.26444444444</v>
      </c>
      <c r="E13" s="43">
        <v>2736.8319999999999</v>
      </c>
      <c r="F13" s="37"/>
      <c r="G13" s="36" t="s">
        <v>16</v>
      </c>
      <c r="H13" s="43">
        <v>1</v>
      </c>
      <c r="I13" s="73">
        <v>2556710</v>
      </c>
      <c r="J13" s="43">
        <v>11629.449999999999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36</v>
      </c>
      <c r="C14" s="43">
        <v>8</v>
      </c>
      <c r="D14" s="73">
        <v>453318.31500000006</v>
      </c>
      <c r="E14" s="43">
        <v>2072.1802499999999</v>
      </c>
      <c r="F14" s="37"/>
      <c r="G14" s="75" t="s">
        <v>857</v>
      </c>
      <c r="H14" s="43">
        <v>1</v>
      </c>
      <c r="I14" s="73">
        <v>742909.91999999993</v>
      </c>
      <c r="J14" s="43">
        <v>3379.3199999999997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22</v>
      </c>
      <c r="C15" s="43">
        <v>8</v>
      </c>
      <c r="D15" s="73">
        <v>308465.52749999997</v>
      </c>
      <c r="E15" s="43">
        <v>1406.4855</v>
      </c>
      <c r="F15" s="37"/>
      <c r="G15" s="36" t="s">
        <v>33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12</v>
      </c>
      <c r="C16" s="43">
        <v>7</v>
      </c>
      <c r="D16" s="73">
        <v>568057.79428571428</v>
      </c>
      <c r="E16" s="43">
        <v>2592.3019999999997</v>
      </c>
      <c r="F16" s="37"/>
      <c r="G16" s="36" t="s">
        <v>30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55000000000000004">
      <c r="A17" s="19"/>
      <c r="B17" s="36" t="s">
        <v>18</v>
      </c>
      <c r="C17" s="43">
        <v>4</v>
      </c>
      <c r="D17" s="73">
        <v>423053.5</v>
      </c>
      <c r="E17" s="43">
        <v>1924.335</v>
      </c>
      <c r="F17" s="37"/>
      <c r="G17" s="36" t="s">
        <v>22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55000000000000004">
      <c r="A18" s="19"/>
      <c r="B18" s="75" t="s">
        <v>857</v>
      </c>
      <c r="C18" s="43">
        <v>4</v>
      </c>
      <c r="D18" s="73">
        <v>803427.48</v>
      </c>
      <c r="E18" s="43">
        <v>3661.4514999999997</v>
      </c>
      <c r="F18" s="37"/>
      <c r="G18" s="36" t="s">
        <v>18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55000000000000004">
      <c r="A19" s="19"/>
      <c r="B19" s="36" t="s">
        <v>33</v>
      </c>
      <c r="C19" s="43">
        <v>4</v>
      </c>
      <c r="D19" s="73">
        <v>1522008.54</v>
      </c>
      <c r="E19" s="43">
        <v>6948.9874999999993</v>
      </c>
      <c r="F19" s="37"/>
      <c r="G19" s="36" t="s">
        <v>14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55000000000000004">
      <c r="A20" s="19"/>
      <c r="B20" s="36" t="s">
        <v>19</v>
      </c>
      <c r="C20" s="43">
        <v>2</v>
      </c>
      <c r="D20" s="73">
        <v>574757</v>
      </c>
      <c r="E20" s="43">
        <v>2638.79</v>
      </c>
      <c r="F20" s="37"/>
      <c r="G20" s="36" t="s">
        <v>12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55000000000000004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55000000000000004">
      <c r="A22" s="19"/>
      <c r="B22" s="113" t="s">
        <v>379</v>
      </c>
      <c r="C22" s="114">
        <v>30</v>
      </c>
      <c r="D22" s="115">
        <v>342155.19866666658</v>
      </c>
      <c r="E22" s="114">
        <v>1558.9373333333331</v>
      </c>
      <c r="F22" s="109"/>
      <c r="G22" s="113" t="s">
        <v>379</v>
      </c>
      <c r="H22" s="114">
        <v>1</v>
      </c>
      <c r="I22" s="115">
        <v>342193.01999999996</v>
      </c>
      <c r="J22" s="114">
        <v>1556.1559999999999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55000000000000004">
      <c r="A23" s="24"/>
      <c r="B23" s="36" t="s">
        <v>379</v>
      </c>
      <c r="C23" s="43">
        <v>30</v>
      </c>
      <c r="D23" s="73">
        <v>342155.19866666658</v>
      </c>
      <c r="E23" s="43">
        <v>1558.9373333333331</v>
      </c>
      <c r="F23" s="37"/>
      <c r="G23" s="36" t="s">
        <v>379</v>
      </c>
      <c r="H23" s="43">
        <v>1</v>
      </c>
      <c r="I23" s="73">
        <v>342193.01999999996</v>
      </c>
      <c r="J23" s="43">
        <v>1556.1559999999999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s="22" customFormat="1" x14ac:dyDescent="0.55000000000000004">
      <c r="A24" s="25"/>
      <c r="B24" s="113" t="s">
        <v>467</v>
      </c>
      <c r="C24" s="114">
        <v>66</v>
      </c>
      <c r="D24" s="115">
        <v>529346.15848484833</v>
      </c>
      <c r="E24" s="114">
        <v>2410.5942424242421</v>
      </c>
      <c r="F24" s="109"/>
      <c r="G24" s="113" t="s">
        <v>467</v>
      </c>
      <c r="H24" s="114">
        <v>2</v>
      </c>
      <c r="I24" s="115">
        <v>692250</v>
      </c>
      <c r="J24" s="114">
        <v>3148.817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x14ac:dyDescent="0.55000000000000004">
      <c r="B25" s="36" t="s">
        <v>467</v>
      </c>
      <c r="C25" s="43">
        <v>59</v>
      </c>
      <c r="D25" s="73">
        <v>462868.03762711864</v>
      </c>
      <c r="E25" s="43">
        <v>2108.2035254237285</v>
      </c>
      <c r="F25" s="37"/>
      <c r="G25" s="36" t="s">
        <v>469</v>
      </c>
      <c r="H25" s="43">
        <v>1</v>
      </c>
      <c r="I25" s="73">
        <v>994000</v>
      </c>
      <c r="J25" s="43">
        <v>4520.3620000000001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x14ac:dyDescent="0.55000000000000004">
      <c r="B26" s="36" t="s">
        <v>469</v>
      </c>
      <c r="C26" s="43">
        <v>6</v>
      </c>
      <c r="D26" s="73">
        <v>1176605.3733333333</v>
      </c>
      <c r="E26" s="43">
        <v>5351.2853333333333</v>
      </c>
      <c r="F26" s="37"/>
      <c r="G26" s="36" t="s">
        <v>467</v>
      </c>
      <c r="H26" s="43">
        <v>1</v>
      </c>
      <c r="I26" s="73">
        <v>390500</v>
      </c>
      <c r="J26" s="43">
        <v>1777.2719999999999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x14ac:dyDescent="0.55000000000000004">
      <c r="B27" s="36" t="s">
        <v>468</v>
      </c>
      <c r="C27" s="43">
        <v>1</v>
      </c>
      <c r="D27" s="73">
        <v>568000</v>
      </c>
      <c r="E27" s="43">
        <v>2607.5</v>
      </c>
      <c r="F27" s="37"/>
      <c r="G27" s="36" t="s">
        <v>468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x14ac:dyDescent="0.55000000000000004">
      <c r="B28" s="113" t="s">
        <v>523</v>
      </c>
      <c r="C28" s="114">
        <v>361</v>
      </c>
      <c r="D28" s="115">
        <v>435953.65939058195</v>
      </c>
      <c r="E28" s="114">
        <v>1987.1663601108032</v>
      </c>
      <c r="F28" s="109"/>
      <c r="G28" s="113" t="s">
        <v>523</v>
      </c>
      <c r="H28" s="114">
        <v>22</v>
      </c>
      <c r="I28" s="115">
        <v>395640.0127272727</v>
      </c>
      <c r="J28" s="114">
        <v>1799.7439090909088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x14ac:dyDescent="0.55000000000000004">
      <c r="B29" s="36" t="s">
        <v>523</v>
      </c>
      <c r="C29" s="43">
        <v>77</v>
      </c>
      <c r="D29" s="73">
        <v>523734.89844155841</v>
      </c>
      <c r="E29" s="43">
        <v>2388.1178181818182</v>
      </c>
      <c r="F29" s="37"/>
      <c r="G29" s="36" t="s">
        <v>538</v>
      </c>
      <c r="H29" s="43">
        <v>4</v>
      </c>
      <c r="I29" s="73">
        <v>514750</v>
      </c>
      <c r="J29" s="43">
        <v>2341.5349999999999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x14ac:dyDescent="0.55000000000000004">
      <c r="B30" s="36" t="s">
        <v>534</v>
      </c>
      <c r="C30" s="43">
        <v>66</v>
      </c>
      <c r="D30" s="73">
        <v>371723.81303030299</v>
      </c>
      <c r="E30" s="43">
        <v>1696.1076363636362</v>
      </c>
      <c r="F30" s="37"/>
      <c r="G30" s="36" t="s">
        <v>523</v>
      </c>
      <c r="H30" s="43">
        <v>3</v>
      </c>
      <c r="I30" s="73">
        <v>341737.2</v>
      </c>
      <c r="J30" s="43">
        <v>1554.765333333333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x14ac:dyDescent="0.55000000000000004">
      <c r="B31" s="36" t="s">
        <v>535</v>
      </c>
      <c r="C31" s="43">
        <v>36</v>
      </c>
      <c r="D31" s="73">
        <v>336384.54111111118</v>
      </c>
      <c r="E31" s="43">
        <v>1534.1371111111112</v>
      </c>
      <c r="F31" s="37"/>
      <c r="G31" s="36" t="s">
        <v>543</v>
      </c>
      <c r="H31" s="43">
        <v>3</v>
      </c>
      <c r="I31" s="73">
        <v>392393.33333333331</v>
      </c>
      <c r="J31" s="43">
        <v>1784.9206666666666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55000000000000004">
      <c r="B32" s="36" t="s">
        <v>529</v>
      </c>
      <c r="C32" s="43">
        <v>25</v>
      </c>
      <c r="D32" s="73">
        <v>355716.5968</v>
      </c>
      <c r="E32" s="43">
        <v>1623.7423999999996</v>
      </c>
      <c r="F32" s="37"/>
      <c r="G32" s="36" t="s">
        <v>529</v>
      </c>
      <c r="H32" s="43">
        <v>3</v>
      </c>
      <c r="I32" s="73">
        <v>359422.82666666666</v>
      </c>
      <c r="J32" s="43">
        <v>1634.7286666666666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55000000000000004">
      <c r="B33" s="36" t="s">
        <v>528</v>
      </c>
      <c r="C33" s="43">
        <v>23</v>
      </c>
      <c r="D33" s="73">
        <v>468168.01130434783</v>
      </c>
      <c r="E33" s="43">
        <v>2136.2453913043473</v>
      </c>
      <c r="F33" s="37"/>
      <c r="G33" s="36" t="s">
        <v>534</v>
      </c>
      <c r="H33" s="43">
        <v>3</v>
      </c>
      <c r="I33" s="73">
        <v>447081.32</v>
      </c>
      <c r="J33" s="43">
        <v>2033.8499999999997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B34" s="36" t="s">
        <v>538</v>
      </c>
      <c r="C34" s="43">
        <v>23</v>
      </c>
      <c r="D34" s="73">
        <v>673915.57739130431</v>
      </c>
      <c r="E34" s="43">
        <v>3066.42</v>
      </c>
      <c r="F34" s="37"/>
      <c r="G34" s="36" t="s">
        <v>527</v>
      </c>
      <c r="H34" s="43">
        <v>2</v>
      </c>
      <c r="I34" s="73">
        <v>230972.94</v>
      </c>
      <c r="J34" s="43">
        <v>1050.3009999999999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B35" s="36" t="s">
        <v>531</v>
      </c>
      <c r="C35" s="43">
        <v>22</v>
      </c>
      <c r="D35" s="73">
        <v>448794.80090909085</v>
      </c>
      <c r="E35" s="43">
        <v>2041.6250909090907</v>
      </c>
      <c r="F35" s="37"/>
      <c r="G35" s="36" t="s">
        <v>535</v>
      </c>
      <c r="H35" s="43">
        <v>2</v>
      </c>
      <c r="I35" s="73">
        <v>340415.18</v>
      </c>
      <c r="J35" s="43">
        <v>1548.8549999999998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B36" s="36" t="s">
        <v>527</v>
      </c>
      <c r="C36" s="43">
        <v>19</v>
      </c>
      <c r="D36" s="73">
        <v>230777.21052631573</v>
      </c>
      <c r="E36" s="43">
        <v>1052.1125263157894</v>
      </c>
      <c r="F36" s="37"/>
      <c r="G36" s="36" t="s">
        <v>528</v>
      </c>
      <c r="H36" s="43">
        <v>1</v>
      </c>
      <c r="I36" s="73">
        <v>426000</v>
      </c>
      <c r="J36" s="43">
        <v>1937.8939999999998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B37" s="36" t="s">
        <v>526</v>
      </c>
      <c r="C37" s="43">
        <v>18</v>
      </c>
      <c r="D37" s="73">
        <v>450120.19888888887</v>
      </c>
      <c r="E37" s="43">
        <v>2047.7566666666664</v>
      </c>
      <c r="F37" s="37"/>
      <c r="G37" s="36" t="s">
        <v>526</v>
      </c>
      <c r="H37" s="43">
        <v>1</v>
      </c>
      <c r="I37" s="73">
        <v>454400</v>
      </c>
      <c r="J37" s="43">
        <v>2067.2259999999997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B38" s="36" t="s">
        <v>543</v>
      </c>
      <c r="C38" s="43">
        <v>15</v>
      </c>
      <c r="D38" s="73">
        <v>458773.98800000001</v>
      </c>
      <c r="E38" s="43">
        <v>2087.9469333333332</v>
      </c>
      <c r="F38" s="37"/>
      <c r="G38" s="36" t="s">
        <v>539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B39" s="36" t="s">
        <v>533</v>
      </c>
      <c r="C39" s="43">
        <v>10</v>
      </c>
      <c r="D39" s="73">
        <v>373271.71799999999</v>
      </c>
      <c r="E39" s="43">
        <v>1701.7588000000001</v>
      </c>
      <c r="F39" s="37"/>
      <c r="G39" s="36" t="s">
        <v>532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B40" s="36" t="s">
        <v>525</v>
      </c>
      <c r="C40" s="43">
        <v>5</v>
      </c>
      <c r="D40" s="73">
        <v>492009.55199999997</v>
      </c>
      <c r="E40" s="43">
        <v>2237.8607999999999</v>
      </c>
      <c r="F40" s="37"/>
      <c r="G40" s="36" t="s">
        <v>541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B41" s="36" t="s">
        <v>530</v>
      </c>
      <c r="C41" s="43">
        <v>5</v>
      </c>
      <c r="D41" s="73">
        <v>509686.56399999995</v>
      </c>
      <c r="E41" s="43">
        <v>2322.1351999999997</v>
      </c>
      <c r="F41" s="37"/>
      <c r="G41" s="36" t="s">
        <v>524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55000000000000004">
      <c r="B42" s="36" t="s">
        <v>532</v>
      </c>
      <c r="C42" s="43">
        <v>5</v>
      </c>
      <c r="D42" s="73">
        <v>501918.88</v>
      </c>
      <c r="E42" s="43">
        <v>2279.5807999999997</v>
      </c>
      <c r="F42" s="37"/>
      <c r="G42" s="36" t="s">
        <v>531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55000000000000004">
      <c r="B43" s="36" t="s">
        <v>524</v>
      </c>
      <c r="C43" s="43">
        <v>4</v>
      </c>
      <c r="D43" s="73">
        <v>487789.88</v>
      </c>
      <c r="E43" s="43">
        <v>2237.2349999999997</v>
      </c>
      <c r="F43" s="37"/>
      <c r="G43" s="36" t="s">
        <v>530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55000000000000004">
      <c r="A44" s="23"/>
      <c r="B44" s="36" t="s">
        <v>540</v>
      </c>
      <c r="C44" s="43">
        <v>4</v>
      </c>
      <c r="D44" s="73">
        <v>240730.46999999997</v>
      </c>
      <c r="E44" s="43">
        <v>1098.279</v>
      </c>
      <c r="F44" s="37"/>
      <c r="G44" s="36" t="s">
        <v>540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55000000000000004">
      <c r="A45" s="23"/>
      <c r="B45" s="36" t="s">
        <v>539</v>
      </c>
      <c r="C45" s="43">
        <v>3</v>
      </c>
      <c r="D45" s="73">
        <v>518777.22666666663</v>
      </c>
      <c r="E45" s="43">
        <v>2371.0866666666666</v>
      </c>
      <c r="F45" s="37"/>
      <c r="G45" s="36" t="s">
        <v>525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55000000000000004">
      <c r="A46" s="23"/>
      <c r="B46" s="36" t="s">
        <v>541</v>
      </c>
      <c r="C46" s="43">
        <v>1</v>
      </c>
      <c r="D46" s="73">
        <v>284000</v>
      </c>
      <c r="E46" s="43">
        <v>1299.578</v>
      </c>
      <c r="F46" s="37"/>
      <c r="G46" s="36" t="s">
        <v>542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55000000000000004">
      <c r="A47" s="23"/>
      <c r="B47" s="36" t="s">
        <v>542</v>
      </c>
      <c r="C47" s="43">
        <v>0</v>
      </c>
      <c r="D47" s="73">
        <v>0</v>
      </c>
      <c r="E47" s="43">
        <v>0</v>
      </c>
      <c r="F47" s="37"/>
      <c r="G47" s="36" t="s">
        <v>536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55000000000000004">
      <c r="A48" s="23"/>
      <c r="B48" s="36" t="s">
        <v>536</v>
      </c>
      <c r="C48" s="43">
        <v>0</v>
      </c>
      <c r="D48" s="73">
        <v>0</v>
      </c>
      <c r="E48" s="43">
        <v>0</v>
      </c>
      <c r="F48" s="37"/>
      <c r="G48" s="36" t="s">
        <v>533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23"/>
      <c r="B49" s="36" t="s">
        <v>537</v>
      </c>
      <c r="C49" s="43">
        <v>0</v>
      </c>
      <c r="D49" s="73">
        <v>0</v>
      </c>
      <c r="E49" s="43">
        <v>0</v>
      </c>
      <c r="F49" s="37"/>
      <c r="G49" s="36" t="s">
        <v>537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23"/>
      <c r="B50" s="113" t="s">
        <v>614</v>
      </c>
      <c r="C50" s="114">
        <v>126</v>
      </c>
      <c r="D50" s="115">
        <v>407966.585079365</v>
      </c>
      <c r="E50" s="114">
        <v>1858.1955555555555</v>
      </c>
      <c r="F50" s="109"/>
      <c r="G50" s="113" t="s">
        <v>614</v>
      </c>
      <c r="H50" s="114">
        <v>1</v>
      </c>
      <c r="I50" s="115">
        <v>485218.25999999995</v>
      </c>
      <c r="J50" s="114">
        <v>2206.9879999999998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23"/>
      <c r="B51" s="36" t="s">
        <v>614</v>
      </c>
      <c r="C51" s="43">
        <v>111</v>
      </c>
      <c r="D51" s="73">
        <v>413128.82468468463</v>
      </c>
      <c r="E51" s="43">
        <v>1881.5156216216217</v>
      </c>
      <c r="F51" s="37"/>
      <c r="G51" s="36" t="s">
        <v>614</v>
      </c>
      <c r="H51" s="43">
        <v>1</v>
      </c>
      <c r="I51" s="73">
        <v>485218.25999999995</v>
      </c>
      <c r="J51" s="43">
        <v>2206.9879999999998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23"/>
      <c r="B52" s="36" t="s">
        <v>616</v>
      </c>
      <c r="C52" s="43">
        <v>9</v>
      </c>
      <c r="D52" s="73">
        <v>415898.90888888889</v>
      </c>
      <c r="E52" s="43">
        <v>1895.9422222222217</v>
      </c>
      <c r="F52" s="37"/>
      <c r="G52" s="36" t="s">
        <v>616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23"/>
      <c r="B53" s="36" t="s">
        <v>615</v>
      </c>
      <c r="C53" s="43">
        <v>4</v>
      </c>
      <c r="D53" s="73">
        <v>223650</v>
      </c>
      <c r="E53" s="43">
        <v>1020.5754999999999</v>
      </c>
      <c r="F53" s="37"/>
      <c r="G53" s="36" t="s">
        <v>186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23"/>
      <c r="B54" s="36" t="s">
        <v>186</v>
      </c>
      <c r="C54" s="43">
        <v>2</v>
      </c>
      <c r="D54" s="73">
        <v>454400</v>
      </c>
      <c r="E54" s="43">
        <v>2069.3119999999999</v>
      </c>
      <c r="F54" s="37"/>
      <c r="G54" s="36" t="s">
        <v>615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23"/>
      <c r="B55" s="113" t="s">
        <v>631</v>
      </c>
      <c r="C55" s="114">
        <v>576</v>
      </c>
      <c r="D55" s="115">
        <v>569357.54378472245</v>
      </c>
      <c r="E55" s="114">
        <v>2597.3126423611116</v>
      </c>
      <c r="F55" s="109"/>
      <c r="G55" s="113" t="s">
        <v>631</v>
      </c>
      <c r="H55" s="114">
        <v>59</v>
      </c>
      <c r="I55" s="115">
        <v>469348.50847457629</v>
      </c>
      <c r="J55" s="114">
        <v>2134.9326101694915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23"/>
      <c r="B56" s="36" t="s">
        <v>642</v>
      </c>
      <c r="C56" s="43">
        <v>119</v>
      </c>
      <c r="D56" s="73">
        <v>417056.17176470585</v>
      </c>
      <c r="E56" s="43">
        <v>1903.1331764705881</v>
      </c>
      <c r="F56" s="37"/>
      <c r="G56" s="36" t="s">
        <v>655</v>
      </c>
      <c r="H56" s="43">
        <v>14</v>
      </c>
      <c r="I56" s="73">
        <v>405015.23999999993</v>
      </c>
      <c r="J56" s="43">
        <v>1842.2359999999996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23"/>
      <c r="B57" s="36" t="s">
        <v>632</v>
      </c>
      <c r="C57" s="43">
        <v>98</v>
      </c>
      <c r="D57" s="73">
        <v>483561.16346938768</v>
      </c>
      <c r="E57" s="43">
        <v>2206.7325714285712</v>
      </c>
      <c r="F57" s="37"/>
      <c r="G57" s="36" t="s">
        <v>632</v>
      </c>
      <c r="H57" s="43">
        <v>13</v>
      </c>
      <c r="I57" s="73">
        <v>469464.56153846154</v>
      </c>
      <c r="J57" s="43">
        <v>2135.4221538461538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23"/>
      <c r="B58" s="36" t="s">
        <v>640</v>
      </c>
      <c r="C58" s="43">
        <v>52</v>
      </c>
      <c r="D58" s="73">
        <v>432763.46961538453</v>
      </c>
      <c r="E58" s="43">
        <v>1973.6769230769228</v>
      </c>
      <c r="F58" s="37"/>
      <c r="G58" s="36" t="s">
        <v>635</v>
      </c>
      <c r="H58" s="43">
        <v>13</v>
      </c>
      <c r="I58" s="73">
        <v>364623.23076923075</v>
      </c>
      <c r="J58" s="43">
        <v>1658.5304615384614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55000000000000004">
      <c r="A59" s="23"/>
      <c r="B59" s="36" t="s">
        <v>655</v>
      </c>
      <c r="C59" s="43">
        <v>41</v>
      </c>
      <c r="D59" s="73">
        <v>541905.35268292681</v>
      </c>
      <c r="E59" s="43">
        <v>2473.3854634146337</v>
      </c>
      <c r="F59" s="37"/>
      <c r="G59" s="36" t="s">
        <v>642</v>
      </c>
      <c r="H59" s="43">
        <v>7</v>
      </c>
      <c r="I59" s="73">
        <v>509016.24285714282</v>
      </c>
      <c r="J59" s="43">
        <v>2315.46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55000000000000004">
      <c r="A60" s="23"/>
      <c r="B60" s="36" t="s">
        <v>633</v>
      </c>
      <c r="C60" s="43">
        <v>39</v>
      </c>
      <c r="D60" s="73">
        <v>699167.40256410255</v>
      </c>
      <c r="E60" s="43">
        <v>3191.312564102564</v>
      </c>
      <c r="F60" s="37"/>
      <c r="G60" s="36" t="s">
        <v>640</v>
      </c>
      <c r="H60" s="43">
        <v>4</v>
      </c>
      <c r="I60" s="73">
        <v>432766.3</v>
      </c>
      <c r="J60" s="43">
        <v>1968.6624999999999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55000000000000004">
      <c r="A61" s="23"/>
      <c r="B61" s="36" t="s">
        <v>650</v>
      </c>
      <c r="C61" s="43">
        <v>36</v>
      </c>
      <c r="D61" s="73">
        <v>840397.21277777769</v>
      </c>
      <c r="E61" s="43">
        <v>3828.8529999999996</v>
      </c>
      <c r="F61" s="37"/>
      <c r="G61" s="36" t="s">
        <v>648</v>
      </c>
      <c r="H61" s="43">
        <v>2</v>
      </c>
      <c r="I61" s="73">
        <v>1111867.81</v>
      </c>
      <c r="J61" s="43">
        <v>5057.5069999999996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55000000000000004">
      <c r="A62" s="23"/>
      <c r="B62" s="36" t="s">
        <v>646</v>
      </c>
      <c r="C62" s="43">
        <v>36</v>
      </c>
      <c r="D62" s="73">
        <v>968434.83277777792</v>
      </c>
      <c r="E62" s="43">
        <v>4419.8283888888882</v>
      </c>
      <c r="F62" s="37"/>
      <c r="G62" s="36" t="s">
        <v>639</v>
      </c>
      <c r="H62" s="43">
        <v>1</v>
      </c>
      <c r="I62" s="73">
        <v>465038.63999999996</v>
      </c>
      <c r="J62" s="43">
        <v>2115.2039999999997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x14ac:dyDescent="0.55000000000000004">
      <c r="A63" s="23"/>
      <c r="B63" s="36" t="s">
        <v>641</v>
      </c>
      <c r="C63" s="43">
        <v>33</v>
      </c>
      <c r="D63" s="73">
        <v>535038.61575757572</v>
      </c>
      <c r="E63" s="43">
        <v>2449.7857575757575</v>
      </c>
      <c r="F63" s="37"/>
      <c r="G63" s="36" t="s">
        <v>633</v>
      </c>
      <c r="H63" s="43">
        <v>1</v>
      </c>
      <c r="I63" s="73">
        <v>735410.89999999991</v>
      </c>
      <c r="J63" s="43">
        <v>3345.944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x14ac:dyDescent="0.55000000000000004">
      <c r="A64" s="23"/>
      <c r="B64" s="36" t="s">
        <v>648</v>
      </c>
      <c r="C64" s="43">
        <v>27</v>
      </c>
      <c r="D64" s="73">
        <v>1088186.5962962965</v>
      </c>
      <c r="E64" s="43">
        <v>4961.1260740740736</v>
      </c>
      <c r="F64" s="37"/>
      <c r="G64" s="36" t="s">
        <v>650</v>
      </c>
      <c r="H64" s="43">
        <v>1</v>
      </c>
      <c r="I64" s="73">
        <v>426000</v>
      </c>
      <c r="J64" s="43">
        <v>1937.8939999999998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x14ac:dyDescent="0.55000000000000004">
      <c r="A65" s="23"/>
      <c r="B65" s="36" t="s">
        <v>635</v>
      </c>
      <c r="C65" s="43">
        <v>23</v>
      </c>
      <c r="D65" s="73">
        <v>369391.39130434784</v>
      </c>
      <c r="E65" s="43">
        <v>1679.5927826086952</v>
      </c>
      <c r="F65" s="37"/>
      <c r="G65" s="36" t="s">
        <v>636</v>
      </c>
      <c r="H65" s="43">
        <v>1</v>
      </c>
      <c r="I65" s="73">
        <v>388063.27999999997</v>
      </c>
      <c r="J65" s="43">
        <v>1764.7559999999999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x14ac:dyDescent="0.55000000000000004">
      <c r="A66" s="23"/>
      <c r="B66" s="36" t="s">
        <v>636</v>
      </c>
      <c r="C66" s="43">
        <v>22</v>
      </c>
      <c r="D66" s="73">
        <v>388072.40090909094</v>
      </c>
      <c r="E66" s="43">
        <v>1768.8331818181819</v>
      </c>
      <c r="F66" s="37"/>
      <c r="G66" s="36" t="s">
        <v>641</v>
      </c>
      <c r="H66" s="43">
        <v>1</v>
      </c>
      <c r="I66" s="73">
        <v>568000</v>
      </c>
      <c r="J66" s="43">
        <v>2584.5539999999996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x14ac:dyDescent="0.55000000000000004">
      <c r="A67" s="23"/>
      <c r="B67" s="36" t="s">
        <v>645</v>
      </c>
      <c r="C67" s="43">
        <v>21</v>
      </c>
      <c r="D67" s="73">
        <v>633374.36571428576</v>
      </c>
      <c r="E67" s="43">
        <v>2882.6533333333327</v>
      </c>
      <c r="F67" s="37"/>
      <c r="G67" s="36" t="s">
        <v>646</v>
      </c>
      <c r="H67" s="43">
        <v>1</v>
      </c>
      <c r="I67" s="73">
        <v>1077780</v>
      </c>
      <c r="J67" s="43">
        <v>4902.0999999999995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x14ac:dyDescent="0.55000000000000004">
      <c r="A68" s="23"/>
      <c r="B68" s="36" t="s">
        <v>649</v>
      </c>
      <c r="C68" s="43">
        <v>14</v>
      </c>
      <c r="D68" s="73">
        <v>615384.38571428577</v>
      </c>
      <c r="E68" s="43">
        <v>2805.8189999999995</v>
      </c>
      <c r="F68" s="37"/>
      <c r="G68" s="36" t="s">
        <v>654</v>
      </c>
      <c r="H68" s="43">
        <v>0</v>
      </c>
      <c r="I68" s="73">
        <v>0</v>
      </c>
      <c r="J68" s="43">
        <v>0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x14ac:dyDescent="0.55000000000000004">
      <c r="A69" s="23"/>
      <c r="B69" s="36" t="s">
        <v>639</v>
      </c>
      <c r="C69" s="43">
        <v>12</v>
      </c>
      <c r="D69" s="73">
        <v>465042.57499999995</v>
      </c>
      <c r="E69" s="43">
        <v>2121.1143333333334</v>
      </c>
      <c r="F69" s="37"/>
      <c r="G69" s="36" t="s">
        <v>649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x14ac:dyDescent="0.55000000000000004">
      <c r="A70" s="23"/>
      <c r="B70" s="36" t="s">
        <v>654</v>
      </c>
      <c r="C70" s="43">
        <v>1</v>
      </c>
      <c r="D70" s="73">
        <v>674500</v>
      </c>
      <c r="E70" s="43">
        <v>3074.7639999999997</v>
      </c>
      <c r="F70" s="37"/>
      <c r="G70" s="36" t="s">
        <v>645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x14ac:dyDescent="0.55000000000000004">
      <c r="A71" s="23"/>
      <c r="B71" s="36" t="s">
        <v>637</v>
      </c>
      <c r="C71" s="43">
        <v>1</v>
      </c>
      <c r="D71" s="73">
        <v>852000</v>
      </c>
      <c r="E71" s="43">
        <v>3871.6159999999995</v>
      </c>
      <c r="F71" s="37"/>
      <c r="G71" s="36" t="s">
        <v>637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x14ac:dyDescent="0.55000000000000004">
      <c r="A72" s="23"/>
      <c r="B72" s="36" t="s">
        <v>651</v>
      </c>
      <c r="C72" s="43">
        <v>1</v>
      </c>
      <c r="D72" s="73">
        <v>729803.32</v>
      </c>
      <c r="E72" s="43">
        <v>3310.482</v>
      </c>
      <c r="F72" s="37"/>
      <c r="G72" s="36" t="s">
        <v>651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30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2:30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2:30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2:30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2:30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2:30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2:30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2:30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2:30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2:30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2:30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2:30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2:30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2:30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2:30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2:30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2:30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2:30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2:30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2:30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2:30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2:30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2:30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2:30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2:30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2:30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2:30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2:30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2:30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2:30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2:30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2:30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2:30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2:30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2:30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2:30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2:30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2:30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2:30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2:30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2:30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2:30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2:30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2:30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2:30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2:30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2:30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2:30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2:30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2:30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2:30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2:30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2:30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2:30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2:30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2:30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2:30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2:30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2:30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2:30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2:30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2:30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2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2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2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2:30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2:30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2:30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2:30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2:30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2:30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2:30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2:30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2:30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2:30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2:30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2:30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2:30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2:30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2:30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2:30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2:30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2:30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2:30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2:30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2:30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2:30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2:30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2:30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2:30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2:30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2:30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2:30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2:30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2:30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2:30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2:30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2:30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2:30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2:30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2:30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2:30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2:30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2:30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2:30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2:30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2:30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2:30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2:30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2:30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2:30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2:30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2:30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2:30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2:30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2:30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2:30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2:30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2:30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2:30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2:30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2:30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2:30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2:30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2:30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2:30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2:30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2:30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2:30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6" max="20" man="1"/>
  </rowBreaks>
  <colBreaks count="2" manualBreakCount="2">
    <brk id="5" max="71" man="1"/>
    <brk id="10" max="7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B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901</v>
      </c>
      <c r="C2" s="105" t="s">
        <v>906</v>
      </c>
      <c r="D2" s="105"/>
      <c r="E2" s="105"/>
      <c r="F2" s="20"/>
      <c r="G2" s="39" t="s">
        <v>901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864</v>
      </c>
      <c r="C4" s="111">
        <v>483</v>
      </c>
      <c r="D4" s="112">
        <v>395894.21734989644</v>
      </c>
      <c r="E4" s="111">
        <v>1803.1720869565213</v>
      </c>
      <c r="F4" s="109"/>
      <c r="G4" s="110" t="s">
        <v>864</v>
      </c>
      <c r="H4" s="111">
        <v>20</v>
      </c>
      <c r="I4" s="112">
        <v>479564.67199999996</v>
      </c>
      <c r="J4" s="111">
        <v>2181.4345000000003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419</v>
      </c>
      <c r="C5" s="114">
        <v>483</v>
      </c>
      <c r="D5" s="115">
        <v>395894.21734989644</v>
      </c>
      <c r="E5" s="114">
        <v>1803.1720869565213</v>
      </c>
      <c r="F5" s="109"/>
      <c r="G5" s="113" t="s">
        <v>419</v>
      </c>
      <c r="H5" s="114">
        <v>20</v>
      </c>
      <c r="I5" s="115">
        <v>479564.67199999996</v>
      </c>
      <c r="J5" s="114">
        <v>2181.4345000000003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419</v>
      </c>
      <c r="C6" s="43">
        <v>452</v>
      </c>
      <c r="D6" s="73">
        <v>371843.60225663712</v>
      </c>
      <c r="E6" s="43">
        <v>1692.9274513274333</v>
      </c>
      <c r="F6" s="37"/>
      <c r="G6" s="36" t="s">
        <v>419</v>
      </c>
      <c r="H6" s="43">
        <v>19</v>
      </c>
      <c r="I6" s="73">
        <v>503310.18105263152</v>
      </c>
      <c r="J6" s="43">
        <v>2289.4398947368422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422</v>
      </c>
      <c r="C7" s="43">
        <v>25</v>
      </c>
      <c r="D7" s="73">
        <v>769641.70320000011</v>
      </c>
      <c r="E7" s="43">
        <v>3516.8291200000003</v>
      </c>
      <c r="F7" s="37"/>
      <c r="G7" s="36" t="s">
        <v>422</v>
      </c>
      <c r="H7" s="43">
        <v>1</v>
      </c>
      <c r="I7" s="73">
        <v>28400</v>
      </c>
      <c r="J7" s="43">
        <v>129.33199999999999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423</v>
      </c>
      <c r="C8" s="43">
        <v>4</v>
      </c>
      <c r="D8" s="73">
        <v>523014.04499999998</v>
      </c>
      <c r="E8" s="43">
        <v>2382.7334999999998</v>
      </c>
      <c r="F8" s="37"/>
      <c r="G8" s="36" t="s">
        <v>420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420</v>
      </c>
      <c r="C9" s="43">
        <v>2</v>
      </c>
      <c r="D9" s="73">
        <v>905250</v>
      </c>
      <c r="E9" s="43">
        <v>4138.6239999999998</v>
      </c>
      <c r="F9" s="37"/>
      <c r="G9" s="36" t="s">
        <v>423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</row>
    <row r="11" spans="1:28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</row>
    <row r="12" spans="1:28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</row>
    <row r="13" spans="1:28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</row>
    <row r="14" spans="1:28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2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2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2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2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2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2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2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2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2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2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2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2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2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2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2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2:28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28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28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28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28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28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  <row r="1123" spans="1:28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</row>
    <row r="1124" spans="1:28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</row>
    <row r="1125" spans="1:28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</row>
    <row r="1126" spans="1:28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B1077"/>
  <sheetViews>
    <sheetView zoomScaleNormal="100" workbookViewId="0">
      <pane ySplit="4" topLeftCell="A5" activePane="bottomLeft" state="frozen"/>
      <selection pane="bottomLeft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883</v>
      </c>
      <c r="C2" s="105" t="s">
        <v>906</v>
      </c>
      <c r="D2" s="105"/>
      <c r="E2" s="105"/>
      <c r="F2" s="20"/>
      <c r="G2" s="39" t="s">
        <v>883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864</v>
      </c>
      <c r="C4" s="111">
        <v>594</v>
      </c>
      <c r="D4" s="112">
        <v>408719.64905723883</v>
      </c>
      <c r="E4" s="111">
        <v>1863.5635690235686</v>
      </c>
      <c r="F4" s="109"/>
      <c r="G4" s="110" t="s">
        <v>864</v>
      </c>
      <c r="H4" s="111">
        <v>34</v>
      </c>
      <c r="I4" s="112">
        <v>456916.49058823532</v>
      </c>
      <c r="J4" s="111">
        <v>2078.3308823529405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206</v>
      </c>
      <c r="C5" s="114">
        <v>364</v>
      </c>
      <c r="D5" s="115">
        <v>416065.35450549459</v>
      </c>
      <c r="E5" s="114">
        <v>1898.0135769230765</v>
      </c>
      <c r="F5" s="109"/>
      <c r="G5" s="113" t="s">
        <v>206</v>
      </c>
      <c r="H5" s="114">
        <v>20</v>
      </c>
      <c r="I5" s="115">
        <v>467164.94800000003</v>
      </c>
      <c r="J5" s="114">
        <v>2124.9038999999998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216</v>
      </c>
      <c r="C6" s="43">
        <v>97</v>
      </c>
      <c r="D6" s="73">
        <v>459346.8983505154</v>
      </c>
      <c r="E6" s="43">
        <v>2095.2042061855668</v>
      </c>
      <c r="F6" s="37"/>
      <c r="G6" s="36" t="s">
        <v>216</v>
      </c>
      <c r="H6" s="43">
        <v>6</v>
      </c>
      <c r="I6" s="73">
        <v>461050.33333333331</v>
      </c>
      <c r="J6" s="43">
        <v>2097.1253333333329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232</v>
      </c>
      <c r="C7" s="43">
        <v>43</v>
      </c>
      <c r="D7" s="73">
        <v>584141.28372093011</v>
      </c>
      <c r="E7" s="43">
        <v>2668.0910232558135</v>
      </c>
      <c r="F7" s="37"/>
      <c r="G7" s="36" t="s">
        <v>232</v>
      </c>
      <c r="H7" s="43">
        <v>3</v>
      </c>
      <c r="I7" s="73">
        <v>628760.85333333327</v>
      </c>
      <c r="J7" s="43">
        <v>2859.9059999999995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226</v>
      </c>
      <c r="C8" s="43">
        <v>42</v>
      </c>
      <c r="D8" s="73">
        <v>466300.75714285707</v>
      </c>
      <c r="E8" s="43">
        <v>2127.3723333333332</v>
      </c>
      <c r="F8" s="37"/>
      <c r="G8" s="36" t="s">
        <v>226</v>
      </c>
      <c r="H8" s="43">
        <v>2</v>
      </c>
      <c r="I8" s="73">
        <v>463720.17</v>
      </c>
      <c r="J8" s="43">
        <v>2108.9459999999999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214</v>
      </c>
      <c r="C9" s="43">
        <v>38</v>
      </c>
      <c r="D9" s="73">
        <v>267889.43578947365</v>
      </c>
      <c r="E9" s="43">
        <v>1219.7610526315787</v>
      </c>
      <c r="F9" s="37"/>
      <c r="G9" s="36" t="s">
        <v>210</v>
      </c>
      <c r="H9" s="43">
        <v>2</v>
      </c>
      <c r="I9" s="73">
        <v>251925.75</v>
      </c>
      <c r="J9" s="43">
        <v>1146.2569999999998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210</v>
      </c>
      <c r="C10" s="43">
        <v>28</v>
      </c>
      <c r="D10" s="73">
        <v>291432.5464285714</v>
      </c>
      <c r="E10" s="43">
        <v>1331.0915</v>
      </c>
      <c r="F10" s="37"/>
      <c r="G10" s="36" t="s">
        <v>214</v>
      </c>
      <c r="H10" s="43">
        <v>1</v>
      </c>
      <c r="I10" s="73">
        <v>455876.8</v>
      </c>
      <c r="J10" s="43">
        <v>2073.4839999999999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237</v>
      </c>
      <c r="C11" s="43">
        <v>22</v>
      </c>
      <c r="D11" s="73">
        <v>339041.33090909093</v>
      </c>
      <c r="E11" s="43">
        <v>1543.4503636363634</v>
      </c>
      <c r="F11" s="37"/>
      <c r="G11" s="36" t="s">
        <v>223</v>
      </c>
      <c r="H11" s="43">
        <v>1</v>
      </c>
      <c r="I11" s="73">
        <v>546700</v>
      </c>
      <c r="J11" s="43">
        <v>2486.5119999999997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227</v>
      </c>
      <c r="C12" s="43">
        <v>13</v>
      </c>
      <c r="D12" s="73">
        <v>323998.59384615382</v>
      </c>
      <c r="E12" s="43">
        <v>1475.7647692307692</v>
      </c>
      <c r="F12" s="37"/>
      <c r="G12" s="36" t="s">
        <v>209</v>
      </c>
      <c r="H12" s="43">
        <v>1</v>
      </c>
      <c r="I12" s="73">
        <v>1035561.98</v>
      </c>
      <c r="J12" s="43">
        <v>4710.1880000000001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207</v>
      </c>
      <c r="C13" s="43">
        <v>11</v>
      </c>
      <c r="D13" s="73">
        <v>274343.39454545459</v>
      </c>
      <c r="E13" s="43">
        <v>1253.3067272727274</v>
      </c>
      <c r="F13" s="37"/>
      <c r="G13" s="36" t="s">
        <v>227</v>
      </c>
      <c r="H13" s="43">
        <v>1</v>
      </c>
      <c r="I13" s="73">
        <v>323998.56</v>
      </c>
      <c r="J13" s="43">
        <v>1474.8019999999999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220</v>
      </c>
      <c r="C14" s="43">
        <v>10</v>
      </c>
      <c r="D14" s="73">
        <v>491978.43000000005</v>
      </c>
      <c r="E14" s="43">
        <v>2239.7381999999998</v>
      </c>
      <c r="F14" s="37"/>
      <c r="G14" s="36" t="s">
        <v>237</v>
      </c>
      <c r="H14" s="43">
        <v>1</v>
      </c>
      <c r="I14" s="73">
        <v>286685.21999999997</v>
      </c>
      <c r="J14" s="43">
        <v>1303.75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234</v>
      </c>
      <c r="C15" s="43">
        <v>9</v>
      </c>
      <c r="D15" s="73">
        <v>413263.70444444445</v>
      </c>
      <c r="E15" s="43">
        <v>1887.8300000000002</v>
      </c>
      <c r="F15" s="37"/>
      <c r="G15" s="36" t="s">
        <v>220</v>
      </c>
      <c r="H15" s="43">
        <v>1</v>
      </c>
      <c r="I15" s="73">
        <v>255600</v>
      </c>
      <c r="J15" s="43">
        <v>1161.9019999999998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235</v>
      </c>
      <c r="C16" s="43">
        <v>8</v>
      </c>
      <c r="D16" s="73">
        <v>540584.59250000003</v>
      </c>
      <c r="E16" s="43">
        <v>2471.3885</v>
      </c>
      <c r="F16" s="37"/>
      <c r="G16" s="36" t="s">
        <v>222</v>
      </c>
      <c r="H16" s="43">
        <v>1</v>
      </c>
      <c r="I16" s="73">
        <v>355000</v>
      </c>
      <c r="J16" s="43">
        <v>1614.5639999999999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222</v>
      </c>
      <c r="C17" s="43">
        <v>8</v>
      </c>
      <c r="D17" s="73">
        <v>334190.62749999994</v>
      </c>
      <c r="E17" s="43">
        <v>1524.3445000000002</v>
      </c>
      <c r="F17" s="37"/>
      <c r="G17" s="36" t="s">
        <v>234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209</v>
      </c>
      <c r="C18" s="43">
        <v>7</v>
      </c>
      <c r="D18" s="73">
        <v>561318.69714285713</v>
      </c>
      <c r="E18" s="43">
        <v>2558.3299999999995</v>
      </c>
      <c r="F18" s="37"/>
      <c r="G18" s="36" t="s">
        <v>230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213</v>
      </c>
      <c r="C19" s="43">
        <v>6</v>
      </c>
      <c r="D19" s="73">
        <v>339761.98333333334</v>
      </c>
      <c r="E19" s="43">
        <v>1557.1989999999998</v>
      </c>
      <c r="F19" s="37"/>
      <c r="G19" s="36" t="s">
        <v>219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223</v>
      </c>
      <c r="C20" s="43">
        <v>5</v>
      </c>
      <c r="D20" s="73">
        <v>452980</v>
      </c>
      <c r="E20" s="43">
        <v>2068.0603999999998</v>
      </c>
      <c r="F20" s="37"/>
      <c r="G20" s="36" t="s">
        <v>213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217</v>
      </c>
      <c r="C21" s="43">
        <v>4</v>
      </c>
      <c r="D21" s="73">
        <v>85200</v>
      </c>
      <c r="E21" s="43">
        <v>391.125</v>
      </c>
      <c r="F21" s="37"/>
      <c r="G21" s="36" t="s">
        <v>217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230</v>
      </c>
      <c r="C22" s="43">
        <v>4</v>
      </c>
      <c r="D22" s="73">
        <v>227910</v>
      </c>
      <c r="E22" s="43">
        <v>1035.6990000000001</v>
      </c>
      <c r="F22" s="37"/>
      <c r="G22" s="36" t="s">
        <v>221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219</v>
      </c>
      <c r="C23" s="43">
        <v>4</v>
      </c>
      <c r="D23" s="73">
        <v>501918.87999999995</v>
      </c>
      <c r="E23" s="43">
        <v>2281.0410000000002</v>
      </c>
      <c r="F23" s="37"/>
      <c r="G23" s="36" t="s">
        <v>236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215</v>
      </c>
      <c r="C24" s="43">
        <v>3</v>
      </c>
      <c r="D24" s="73">
        <v>466233.33333333331</v>
      </c>
      <c r="E24" s="43">
        <v>2121.462</v>
      </c>
      <c r="F24" s="37"/>
      <c r="G24" s="36" t="s">
        <v>207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221</v>
      </c>
      <c r="C25" s="43">
        <v>2</v>
      </c>
      <c r="D25" s="73">
        <v>315488.5</v>
      </c>
      <c r="E25" s="43">
        <v>1437.2539999999999</v>
      </c>
      <c r="F25" s="37"/>
      <c r="G25" s="36" t="s">
        <v>229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211</v>
      </c>
      <c r="C26" s="43">
        <v>0</v>
      </c>
      <c r="D26" s="73">
        <v>0</v>
      </c>
      <c r="E26" s="43">
        <v>0</v>
      </c>
      <c r="F26" s="37"/>
      <c r="G26" s="36" t="s">
        <v>211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236</v>
      </c>
      <c r="C27" s="43">
        <v>0</v>
      </c>
      <c r="D27" s="73">
        <v>0</v>
      </c>
      <c r="E27" s="43">
        <v>0</v>
      </c>
      <c r="F27" s="37"/>
      <c r="G27" s="36" t="s">
        <v>231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224</v>
      </c>
      <c r="C28" s="43">
        <v>0</v>
      </c>
      <c r="D28" s="73">
        <v>0</v>
      </c>
      <c r="E28" s="43">
        <v>0</v>
      </c>
      <c r="F28" s="37"/>
      <c r="G28" s="36" t="s">
        <v>224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233</v>
      </c>
      <c r="C29" s="43">
        <v>0</v>
      </c>
      <c r="D29" s="73">
        <v>0</v>
      </c>
      <c r="E29" s="43">
        <v>0</v>
      </c>
      <c r="F29" s="37"/>
      <c r="G29" s="36" t="s">
        <v>233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229</v>
      </c>
      <c r="C30" s="43">
        <v>0</v>
      </c>
      <c r="D30" s="73">
        <v>0</v>
      </c>
      <c r="E30" s="43">
        <v>0</v>
      </c>
      <c r="F30" s="37"/>
      <c r="G30" s="36" t="s">
        <v>225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218</v>
      </c>
      <c r="C31" s="43">
        <v>0</v>
      </c>
      <c r="D31" s="73">
        <v>0</v>
      </c>
      <c r="E31" s="43">
        <v>0</v>
      </c>
      <c r="F31" s="37"/>
      <c r="G31" s="36" t="s">
        <v>235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225</v>
      </c>
      <c r="C32" s="43">
        <v>0</v>
      </c>
      <c r="D32" s="73">
        <v>0</v>
      </c>
      <c r="E32" s="43">
        <v>0</v>
      </c>
      <c r="F32" s="37"/>
      <c r="G32" s="36" t="s">
        <v>215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231</v>
      </c>
      <c r="C33" s="43">
        <v>0</v>
      </c>
      <c r="D33" s="73">
        <v>0</v>
      </c>
      <c r="E33" s="43">
        <v>0</v>
      </c>
      <c r="F33" s="37"/>
      <c r="G33" s="36" t="s">
        <v>218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212</v>
      </c>
      <c r="C34" s="43">
        <v>0</v>
      </c>
      <c r="D34" s="73">
        <v>0</v>
      </c>
      <c r="E34" s="43">
        <v>0</v>
      </c>
      <c r="F34" s="37"/>
      <c r="G34" s="36" t="s">
        <v>212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228</v>
      </c>
      <c r="C35" s="43">
        <v>0</v>
      </c>
      <c r="D35" s="73">
        <v>0</v>
      </c>
      <c r="E35" s="43">
        <v>0</v>
      </c>
      <c r="F35" s="37"/>
      <c r="G35" s="36" t="s">
        <v>228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380</v>
      </c>
      <c r="C36" s="114">
        <v>163</v>
      </c>
      <c r="D36" s="115">
        <v>419194.18490797566</v>
      </c>
      <c r="E36" s="114">
        <v>1909.3810674846616</v>
      </c>
      <c r="F36" s="109"/>
      <c r="G36" s="113" t="s">
        <v>380</v>
      </c>
      <c r="H36" s="114">
        <v>10</v>
      </c>
      <c r="I36" s="115">
        <v>490605.45599999995</v>
      </c>
      <c r="J36" s="114">
        <v>2231.6027999999997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380</v>
      </c>
      <c r="C37" s="43">
        <v>88</v>
      </c>
      <c r="D37" s="73">
        <v>417450.98681818187</v>
      </c>
      <c r="E37" s="43">
        <v>1900.5119318181817</v>
      </c>
      <c r="F37" s="37"/>
      <c r="G37" s="36" t="s">
        <v>381</v>
      </c>
      <c r="H37" s="43">
        <v>5</v>
      </c>
      <c r="I37" s="73">
        <v>455252</v>
      </c>
      <c r="J37" s="43">
        <v>2070.9807999999998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381</v>
      </c>
      <c r="C38" s="43">
        <v>20</v>
      </c>
      <c r="D38" s="73">
        <v>484165.60099999997</v>
      </c>
      <c r="E38" s="43">
        <v>2201.6686999999993</v>
      </c>
      <c r="F38" s="37"/>
      <c r="G38" s="36" t="s">
        <v>380</v>
      </c>
      <c r="H38" s="43">
        <v>3</v>
      </c>
      <c r="I38" s="73">
        <v>544333.33333333337</v>
      </c>
      <c r="J38" s="43">
        <v>2476.0819999999999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383</v>
      </c>
      <c r="C39" s="43">
        <v>19</v>
      </c>
      <c r="D39" s="73">
        <v>374395.92947368417</v>
      </c>
      <c r="E39" s="43">
        <v>1708.1046315789472</v>
      </c>
      <c r="F39" s="37"/>
      <c r="G39" s="36" t="s">
        <v>385</v>
      </c>
      <c r="H39" s="43">
        <v>1</v>
      </c>
      <c r="I39" s="73">
        <v>340399.56</v>
      </c>
      <c r="J39" s="43">
        <v>1547.8119999999999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385</v>
      </c>
      <c r="C40" s="43">
        <v>19</v>
      </c>
      <c r="D40" s="73">
        <v>340400.62210526317</v>
      </c>
      <c r="E40" s="43">
        <v>1551.7644210526314</v>
      </c>
      <c r="F40" s="37"/>
      <c r="G40" s="36" t="s">
        <v>386</v>
      </c>
      <c r="H40" s="43">
        <v>1</v>
      </c>
      <c r="I40" s="73">
        <v>656395</v>
      </c>
      <c r="J40" s="43">
        <v>2985.0659999999998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384</v>
      </c>
      <c r="C41" s="43">
        <v>7</v>
      </c>
      <c r="D41" s="73">
        <v>430189.8285714286</v>
      </c>
      <c r="E41" s="43">
        <v>1962.6279999999999</v>
      </c>
      <c r="F41" s="37"/>
      <c r="G41" s="36" t="s">
        <v>383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386</v>
      </c>
      <c r="C42" s="43">
        <v>6</v>
      </c>
      <c r="D42" s="73">
        <v>558888.33333333337</v>
      </c>
      <c r="E42" s="43">
        <v>2552.5686666666666</v>
      </c>
      <c r="F42" s="37"/>
      <c r="G42" s="36" t="s">
        <v>382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382</v>
      </c>
      <c r="C43" s="43">
        <v>4</v>
      </c>
      <c r="D43" s="73">
        <v>490965</v>
      </c>
      <c r="E43" s="43">
        <v>2239.8424999999997</v>
      </c>
      <c r="F43" s="37"/>
      <c r="G43" s="36" t="s">
        <v>384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702</v>
      </c>
      <c r="C44" s="114">
        <v>67</v>
      </c>
      <c r="D44" s="115">
        <v>343328.81134328345</v>
      </c>
      <c r="E44" s="114">
        <v>1564.9358805970151</v>
      </c>
      <c r="F44" s="109"/>
      <c r="G44" s="113" t="s">
        <v>702</v>
      </c>
      <c r="H44" s="114">
        <v>4</v>
      </c>
      <c r="I44" s="115">
        <v>321451.78999999998</v>
      </c>
      <c r="J44" s="114">
        <v>1462.2859999999998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702</v>
      </c>
      <c r="C45" s="43">
        <v>37</v>
      </c>
      <c r="D45" s="73">
        <v>313320.58270270278</v>
      </c>
      <c r="E45" s="43">
        <v>1428.8536216216212</v>
      </c>
      <c r="F45" s="37"/>
      <c r="G45" s="36" t="s">
        <v>702</v>
      </c>
      <c r="H45" s="43">
        <v>3</v>
      </c>
      <c r="I45" s="73">
        <v>314538.99333333335</v>
      </c>
      <c r="J45" s="43">
        <v>1430.9959999999999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711</v>
      </c>
      <c r="C46" s="43">
        <v>11</v>
      </c>
      <c r="D46" s="73">
        <v>337587.81454545452</v>
      </c>
      <c r="E46" s="43">
        <v>1537.9509090909089</v>
      </c>
      <c r="F46" s="37"/>
      <c r="G46" s="36" t="s">
        <v>711</v>
      </c>
      <c r="H46" s="43">
        <v>1</v>
      </c>
      <c r="I46" s="73">
        <v>342190.18</v>
      </c>
      <c r="J46" s="43">
        <v>1556.1559999999999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712</v>
      </c>
      <c r="C47" s="43">
        <v>7</v>
      </c>
      <c r="D47" s="73">
        <v>344791.67428571434</v>
      </c>
      <c r="E47" s="43">
        <v>1570.4599999999998</v>
      </c>
      <c r="F47" s="37"/>
      <c r="G47" s="36" t="s">
        <v>354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705</v>
      </c>
      <c r="C48" s="43">
        <v>6</v>
      </c>
      <c r="D48" s="73">
        <v>406338.67999999993</v>
      </c>
      <c r="E48" s="43">
        <v>1854.8016666666665</v>
      </c>
      <c r="F48" s="37"/>
      <c r="G48" s="36" t="s">
        <v>713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354</v>
      </c>
      <c r="C49" s="43">
        <v>3</v>
      </c>
      <c r="D49" s="73">
        <v>463209.68</v>
      </c>
      <c r="E49" s="43">
        <v>2101.2973333333334</v>
      </c>
      <c r="F49" s="37"/>
      <c r="G49" s="36" t="s">
        <v>705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706</v>
      </c>
      <c r="C50" s="43">
        <v>2</v>
      </c>
      <c r="D50" s="73">
        <v>568000</v>
      </c>
      <c r="E50" s="43">
        <v>2589.7689999999998</v>
      </c>
      <c r="F50" s="37"/>
      <c r="G50" s="36" t="s">
        <v>710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713</v>
      </c>
      <c r="C51" s="43">
        <v>1</v>
      </c>
      <c r="D51" s="73">
        <v>319500</v>
      </c>
      <c r="E51" s="43">
        <v>1460.1999999999998</v>
      </c>
      <c r="F51" s="37"/>
      <c r="G51" s="36" t="s">
        <v>706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714</v>
      </c>
      <c r="C52" s="43">
        <v>0</v>
      </c>
      <c r="D52" s="73">
        <v>0</v>
      </c>
      <c r="E52" s="43">
        <v>0</v>
      </c>
      <c r="F52" s="37"/>
      <c r="G52" s="36" t="s">
        <v>704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704</v>
      </c>
      <c r="C53" s="43">
        <v>0</v>
      </c>
      <c r="D53" s="73">
        <v>0</v>
      </c>
      <c r="E53" s="43">
        <v>0</v>
      </c>
      <c r="F53" s="37"/>
      <c r="G53" s="36" t="s">
        <v>712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709</v>
      </c>
      <c r="C54" s="43">
        <v>0</v>
      </c>
      <c r="D54" s="73">
        <v>0</v>
      </c>
      <c r="E54" s="43">
        <v>0</v>
      </c>
      <c r="F54" s="37"/>
      <c r="G54" s="36" t="s">
        <v>707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710</v>
      </c>
      <c r="C55" s="43">
        <v>0</v>
      </c>
      <c r="D55" s="73">
        <v>0</v>
      </c>
      <c r="E55" s="43">
        <v>0</v>
      </c>
      <c r="F55" s="37"/>
      <c r="G55" s="36" t="s">
        <v>714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707</v>
      </c>
      <c r="C56" s="43">
        <v>0</v>
      </c>
      <c r="D56" s="73">
        <v>0</v>
      </c>
      <c r="E56" s="43">
        <v>0</v>
      </c>
      <c r="F56" s="37"/>
      <c r="G56" s="36" t="s">
        <v>708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703</v>
      </c>
      <c r="C57" s="43">
        <v>0</v>
      </c>
      <c r="D57" s="73">
        <v>0</v>
      </c>
      <c r="E57" s="43">
        <v>0</v>
      </c>
      <c r="F57" s="37"/>
      <c r="G57" s="36" t="s">
        <v>709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708</v>
      </c>
      <c r="C58" s="43">
        <v>0</v>
      </c>
      <c r="D58" s="73">
        <v>0</v>
      </c>
      <c r="E58" s="43">
        <v>0</v>
      </c>
      <c r="F58" s="37"/>
      <c r="G58" s="36" t="s">
        <v>703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s="29" customFormat="1" x14ac:dyDescent="0.55000000000000004">
      <c r="A59" s="27"/>
      <c r="B59"/>
      <c r="C59"/>
      <c r="D59"/>
      <c r="E59"/>
      <c r="F59"/>
      <c r="G59"/>
      <c r="H59"/>
      <c r="I59"/>
      <c r="J59"/>
      <c r="K59"/>
      <c r="M59"/>
      <c r="N59"/>
      <c r="O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</row>
    <row r="133" spans="1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3" max="20" man="1"/>
    <brk id="58" max="20" man="1"/>
  </rowBreaks>
  <colBreaks count="2" manualBreakCount="2">
    <brk id="5" max="57" man="1"/>
    <brk id="10" max="57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B1122"/>
  <sheetViews>
    <sheetView zoomScaleNormal="100" workbookViewId="0">
      <pane ySplit="4" topLeftCell="A5" activePane="bottomLeft" state="frozen"/>
      <selection pane="bottomLeft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891</v>
      </c>
      <c r="C2" s="105" t="s">
        <v>906</v>
      </c>
      <c r="D2" s="105"/>
      <c r="E2" s="105"/>
      <c r="F2" s="20"/>
      <c r="G2" s="39" t="s">
        <v>891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864</v>
      </c>
      <c r="C4" s="111">
        <v>345</v>
      </c>
      <c r="D4" s="112">
        <v>487306.05437681155</v>
      </c>
      <c r="E4" s="111">
        <v>2221.1667536231894</v>
      </c>
      <c r="F4" s="109"/>
      <c r="G4" s="110" t="s">
        <v>864</v>
      </c>
      <c r="H4" s="111">
        <v>19</v>
      </c>
      <c r="I4" s="112">
        <v>462616.41894736839</v>
      </c>
      <c r="J4" s="111">
        <v>2104.4446315789473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178</v>
      </c>
      <c r="C5" s="114">
        <v>111</v>
      </c>
      <c r="D5" s="115">
        <v>372951.3441441441</v>
      </c>
      <c r="E5" s="114">
        <v>1699.8081081081079</v>
      </c>
      <c r="F5" s="109"/>
      <c r="G5" s="113" t="s">
        <v>178</v>
      </c>
      <c r="H5" s="114">
        <v>4</v>
      </c>
      <c r="I5" s="115">
        <v>372676.51499999996</v>
      </c>
      <c r="J5" s="114">
        <v>1695.3964999999998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178</v>
      </c>
      <c r="C6" s="43">
        <v>111</v>
      </c>
      <c r="D6" s="73">
        <v>372951.3441441441</v>
      </c>
      <c r="E6" s="43">
        <v>1699.8081081081079</v>
      </c>
      <c r="F6" s="37"/>
      <c r="G6" s="36" t="s">
        <v>178</v>
      </c>
      <c r="H6" s="43">
        <v>4</v>
      </c>
      <c r="I6" s="73">
        <v>372676.51499999996</v>
      </c>
      <c r="J6" s="43">
        <v>1695.3964999999998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180</v>
      </c>
      <c r="C7" s="114">
        <v>74</v>
      </c>
      <c r="D7" s="115">
        <v>673402.69918918924</v>
      </c>
      <c r="E7" s="114">
        <v>3070.563810810811</v>
      </c>
      <c r="F7" s="109"/>
      <c r="G7" s="113" t="s">
        <v>180</v>
      </c>
      <c r="H7" s="114">
        <v>4</v>
      </c>
      <c r="I7" s="115">
        <v>639000</v>
      </c>
      <c r="J7" s="114">
        <v>2906.8409999999999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180</v>
      </c>
      <c r="C8" s="43">
        <v>74</v>
      </c>
      <c r="D8" s="73">
        <v>673402.69918918924</v>
      </c>
      <c r="E8" s="43">
        <v>3070.563810810811</v>
      </c>
      <c r="F8" s="37"/>
      <c r="G8" s="36" t="s">
        <v>180</v>
      </c>
      <c r="H8" s="43">
        <v>4</v>
      </c>
      <c r="I8" s="73">
        <v>639000</v>
      </c>
      <c r="J8" s="43">
        <v>2906.8409999999999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204</v>
      </c>
      <c r="C9" s="114">
        <v>135</v>
      </c>
      <c r="D9" s="115">
        <v>548264.36903703713</v>
      </c>
      <c r="E9" s="114">
        <v>2498.4871851851849</v>
      </c>
      <c r="F9" s="109"/>
      <c r="G9" s="113" t="s">
        <v>204</v>
      </c>
      <c r="H9" s="114">
        <v>10</v>
      </c>
      <c r="I9" s="115">
        <v>462798.59</v>
      </c>
      <c r="J9" s="114">
        <v>2105.1912000000002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204</v>
      </c>
      <c r="C10" s="43">
        <v>104</v>
      </c>
      <c r="D10" s="73">
        <v>549227.88980769226</v>
      </c>
      <c r="E10" s="43">
        <v>2502.4177500000001</v>
      </c>
      <c r="F10" s="37"/>
      <c r="G10" s="36" t="s">
        <v>204</v>
      </c>
      <c r="H10" s="43">
        <v>8</v>
      </c>
      <c r="I10" s="81">
        <v>443953.23749999999</v>
      </c>
      <c r="J10" s="43">
        <v>2019.50875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205</v>
      </c>
      <c r="C11" s="43">
        <v>31</v>
      </c>
      <c r="D11" s="73">
        <v>545031.91225806461</v>
      </c>
      <c r="E11" s="43">
        <v>2485.3007741935476</v>
      </c>
      <c r="F11" s="37"/>
      <c r="G11" s="36" t="s">
        <v>205</v>
      </c>
      <c r="H11" s="43">
        <v>2</v>
      </c>
      <c r="I11" s="73">
        <v>538180</v>
      </c>
      <c r="J11" s="43">
        <v>2447.9209999999998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630</v>
      </c>
      <c r="C12" s="114">
        <v>25</v>
      </c>
      <c r="D12" s="115">
        <v>115020</v>
      </c>
      <c r="E12" s="114">
        <v>524.25351999999998</v>
      </c>
      <c r="F12" s="109"/>
      <c r="G12" s="113" t="s">
        <v>630</v>
      </c>
      <c r="H12" s="114">
        <v>1</v>
      </c>
      <c r="I12" s="115">
        <v>115020</v>
      </c>
      <c r="J12" s="114">
        <v>523.58600000000001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630</v>
      </c>
      <c r="C13" s="43">
        <v>25</v>
      </c>
      <c r="D13" s="73">
        <v>115020</v>
      </c>
      <c r="E13" s="43">
        <v>524.25351999999998</v>
      </c>
      <c r="F13" s="37"/>
      <c r="G13" s="36" t="s">
        <v>630</v>
      </c>
      <c r="H13" s="43">
        <v>1</v>
      </c>
      <c r="I13" s="73">
        <v>115020</v>
      </c>
      <c r="J13" s="43">
        <v>523.58600000000001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28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28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28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28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28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28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B1109"/>
  <sheetViews>
    <sheetView zoomScaleNormal="100" workbookViewId="0">
      <pane ySplit="4" topLeftCell="A5" activePane="bottomLeft" state="frozen"/>
      <selection pane="bottomLeft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892</v>
      </c>
      <c r="C2" s="105" t="s">
        <v>906</v>
      </c>
      <c r="D2" s="105"/>
      <c r="E2" s="105"/>
      <c r="F2" s="20"/>
      <c r="G2" s="39" t="s">
        <v>892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864</v>
      </c>
      <c r="C4" s="111">
        <v>1106</v>
      </c>
      <c r="D4" s="112">
        <v>344703.9077938518</v>
      </c>
      <c r="E4" s="111">
        <v>1571.1521898734177</v>
      </c>
      <c r="F4" s="109"/>
      <c r="G4" s="110" t="s">
        <v>864</v>
      </c>
      <c r="H4" s="111">
        <v>56</v>
      </c>
      <c r="I4" s="112">
        <v>383402.68785714282</v>
      </c>
      <c r="J4" s="111">
        <v>1743.93325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50</v>
      </c>
      <c r="C5" s="114">
        <v>105</v>
      </c>
      <c r="D5" s="115">
        <v>237821.2613333333</v>
      </c>
      <c r="E5" s="114">
        <v>1083.8458666666666</v>
      </c>
      <c r="F5" s="109"/>
      <c r="G5" s="113" t="s">
        <v>50</v>
      </c>
      <c r="H5" s="114">
        <v>4</v>
      </c>
      <c r="I5" s="115">
        <v>237849.28999999998</v>
      </c>
      <c r="J5" s="114">
        <v>1082.1125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50</v>
      </c>
      <c r="C6" s="43">
        <v>105</v>
      </c>
      <c r="D6" s="73">
        <v>237821.2613333333</v>
      </c>
      <c r="E6" s="43">
        <v>1083.8458666666666</v>
      </c>
      <c r="F6" s="37"/>
      <c r="G6" s="36" t="s">
        <v>50</v>
      </c>
      <c r="H6" s="43">
        <v>4</v>
      </c>
      <c r="I6" s="73">
        <v>237849.28999999998</v>
      </c>
      <c r="J6" s="43">
        <v>1082.1125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91</v>
      </c>
      <c r="C7" s="114">
        <v>131</v>
      </c>
      <c r="D7" s="115">
        <v>473374.65862595418</v>
      </c>
      <c r="E7" s="114">
        <v>2156.4462900763356</v>
      </c>
      <c r="F7" s="109"/>
      <c r="G7" s="113" t="s">
        <v>91</v>
      </c>
      <c r="H7" s="114">
        <v>5</v>
      </c>
      <c r="I7" s="115">
        <v>485218.25999999995</v>
      </c>
      <c r="J7" s="114">
        <v>2206.9879999999998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91</v>
      </c>
      <c r="C8" s="43">
        <v>131</v>
      </c>
      <c r="D8" s="73">
        <v>473374.65862595418</v>
      </c>
      <c r="E8" s="43">
        <v>2156.4462900763356</v>
      </c>
      <c r="F8" s="37"/>
      <c r="G8" s="36" t="s">
        <v>91</v>
      </c>
      <c r="H8" s="43">
        <v>5</v>
      </c>
      <c r="I8" s="73">
        <v>485218.25999999995</v>
      </c>
      <c r="J8" s="43">
        <v>2206.9879999999998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250</v>
      </c>
      <c r="C9" s="114">
        <v>448</v>
      </c>
      <c r="D9" s="115">
        <v>323458.6937053572</v>
      </c>
      <c r="E9" s="114">
        <v>1475.1186249999998</v>
      </c>
      <c r="F9" s="109"/>
      <c r="G9" s="113" t="s">
        <v>250</v>
      </c>
      <c r="H9" s="114">
        <v>22</v>
      </c>
      <c r="I9" s="115">
        <v>338127.75363636366</v>
      </c>
      <c r="J9" s="114">
        <v>1538.0457272727269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250</v>
      </c>
      <c r="C10" s="43">
        <v>420</v>
      </c>
      <c r="D10" s="73">
        <v>313106.40938095236</v>
      </c>
      <c r="E10" s="43">
        <v>1427.9464666666665</v>
      </c>
      <c r="F10" s="37"/>
      <c r="G10" s="36" t="s">
        <v>250</v>
      </c>
      <c r="H10" s="43">
        <v>20</v>
      </c>
      <c r="I10" s="73">
        <v>276090.52899999998</v>
      </c>
      <c r="J10" s="43">
        <v>1255.8762999999999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251</v>
      </c>
      <c r="C11" s="43">
        <v>28</v>
      </c>
      <c r="D11" s="73">
        <v>478742.95857142855</v>
      </c>
      <c r="E11" s="43">
        <v>2182.7009999999996</v>
      </c>
      <c r="F11" s="37"/>
      <c r="G11" s="36" t="s">
        <v>251</v>
      </c>
      <c r="H11" s="43">
        <v>2</v>
      </c>
      <c r="I11" s="73">
        <v>958500</v>
      </c>
      <c r="J11" s="43">
        <v>4359.74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348</v>
      </c>
      <c r="C12" s="114">
        <v>38</v>
      </c>
      <c r="D12" s="115">
        <v>233925.66947368419</v>
      </c>
      <c r="E12" s="114">
        <v>1066.6596315789473</v>
      </c>
      <c r="F12" s="109"/>
      <c r="G12" s="113" t="s">
        <v>348</v>
      </c>
      <c r="H12" s="114">
        <v>2</v>
      </c>
      <c r="I12" s="115">
        <v>233963.46</v>
      </c>
      <c r="J12" s="114">
        <v>1063.8599999999999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348</v>
      </c>
      <c r="C13" s="43">
        <v>38</v>
      </c>
      <c r="D13" s="73">
        <v>233925.66947368419</v>
      </c>
      <c r="E13" s="43">
        <v>1066.6596315789473</v>
      </c>
      <c r="F13" s="37"/>
      <c r="G13" s="36" t="s">
        <v>348</v>
      </c>
      <c r="H13" s="43">
        <v>2</v>
      </c>
      <c r="I13" s="73">
        <v>233963.46</v>
      </c>
      <c r="J13" s="43">
        <v>1063.8599999999999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387</v>
      </c>
      <c r="C14" s="114">
        <v>159</v>
      </c>
      <c r="D14" s="115">
        <v>362959.29459119501</v>
      </c>
      <c r="E14" s="114">
        <v>1653.8568930817605</v>
      </c>
      <c r="F14" s="109"/>
      <c r="G14" s="113" t="s">
        <v>387</v>
      </c>
      <c r="H14" s="114">
        <v>12</v>
      </c>
      <c r="I14" s="115">
        <v>467594.7583333333</v>
      </c>
      <c r="J14" s="114">
        <v>2126.8508333333334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387</v>
      </c>
      <c r="C15" s="43">
        <v>159</v>
      </c>
      <c r="D15" s="73">
        <v>362959.29459119501</v>
      </c>
      <c r="E15" s="43">
        <v>1653.8568930817605</v>
      </c>
      <c r="F15" s="37"/>
      <c r="G15" s="36" t="s">
        <v>387</v>
      </c>
      <c r="H15" s="43">
        <v>12</v>
      </c>
      <c r="I15" s="73">
        <v>467594.7583333333</v>
      </c>
      <c r="J15" s="43">
        <v>2126.8508333333334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462</v>
      </c>
      <c r="C16" s="114">
        <v>117</v>
      </c>
      <c r="D16" s="115">
        <v>371507.7511111112</v>
      </c>
      <c r="E16" s="114">
        <v>1691.8351452991451</v>
      </c>
      <c r="F16" s="109"/>
      <c r="G16" s="113" t="s">
        <v>462</v>
      </c>
      <c r="H16" s="114">
        <v>4</v>
      </c>
      <c r="I16" s="115">
        <v>367027.755</v>
      </c>
      <c r="J16" s="114">
        <v>1669.3215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465</v>
      </c>
      <c r="C17" s="43">
        <v>109</v>
      </c>
      <c r="D17" s="73">
        <v>364682.83266055048</v>
      </c>
      <c r="E17" s="43">
        <v>1660.7622018348623</v>
      </c>
      <c r="F17" s="37"/>
      <c r="G17" s="36" t="s">
        <v>465</v>
      </c>
      <c r="H17" s="43">
        <v>3</v>
      </c>
      <c r="I17" s="73">
        <v>337596.00666666665</v>
      </c>
      <c r="J17" s="43">
        <v>1535.296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464</v>
      </c>
      <c r="C18" s="43">
        <v>5</v>
      </c>
      <c r="D18" s="73">
        <v>415175.62400000001</v>
      </c>
      <c r="E18" s="43">
        <v>1887.8299999999995</v>
      </c>
      <c r="F18" s="37"/>
      <c r="G18" s="36" t="s">
        <v>464</v>
      </c>
      <c r="H18" s="43">
        <v>1</v>
      </c>
      <c r="I18" s="73">
        <v>455323</v>
      </c>
      <c r="J18" s="43">
        <v>2071.3979999999997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463</v>
      </c>
      <c r="C19" s="43">
        <v>3</v>
      </c>
      <c r="D19" s="73">
        <v>546700</v>
      </c>
      <c r="E19" s="43">
        <v>2494.1606666666662</v>
      </c>
      <c r="F19" s="37"/>
      <c r="G19" s="36" t="s">
        <v>463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494</v>
      </c>
      <c r="C20" s="114">
        <v>35</v>
      </c>
      <c r="D20" s="115">
        <v>294816.54914285714</v>
      </c>
      <c r="E20" s="114">
        <v>1344.6951999999999</v>
      </c>
      <c r="F20" s="109"/>
      <c r="G20" s="113" t="s">
        <v>494</v>
      </c>
      <c r="H20" s="114">
        <v>2</v>
      </c>
      <c r="I20" s="115">
        <v>293075.21999999997</v>
      </c>
      <c r="J20" s="114">
        <v>1332.954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494</v>
      </c>
      <c r="C21" s="43">
        <v>35</v>
      </c>
      <c r="D21" s="73">
        <v>294816.54914285714</v>
      </c>
      <c r="E21" s="43">
        <v>1344.6951999999999</v>
      </c>
      <c r="F21" s="37"/>
      <c r="G21" s="36" t="s">
        <v>494</v>
      </c>
      <c r="H21" s="43">
        <v>2</v>
      </c>
      <c r="I21" s="73">
        <v>293075.21999999997</v>
      </c>
      <c r="J21" s="43">
        <v>1332.954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113" t="s">
        <v>854</v>
      </c>
      <c r="C22" s="114">
        <v>73</v>
      </c>
      <c r="D22" s="115">
        <v>396781.1663013699</v>
      </c>
      <c r="E22" s="114">
        <v>1808.7334520547943</v>
      </c>
      <c r="F22" s="109"/>
      <c r="G22" s="113" t="s">
        <v>854</v>
      </c>
      <c r="H22" s="114">
        <v>5</v>
      </c>
      <c r="I22" s="115">
        <v>504185.2</v>
      </c>
      <c r="J22" s="114">
        <v>2293.3483999999999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854</v>
      </c>
      <c r="C23" s="43">
        <v>58</v>
      </c>
      <c r="D23" s="73">
        <v>384625.06896551722</v>
      </c>
      <c r="E23" s="43">
        <v>1752.6715862068963</v>
      </c>
      <c r="F23" s="37"/>
      <c r="G23" s="36" t="s">
        <v>854</v>
      </c>
      <c r="H23" s="43">
        <v>3</v>
      </c>
      <c r="I23" s="73">
        <v>536760</v>
      </c>
      <c r="J23" s="43">
        <v>2441.3153333333335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855</v>
      </c>
      <c r="C24" s="43">
        <v>9</v>
      </c>
      <c r="D24" s="73">
        <v>436092.57111111109</v>
      </c>
      <c r="E24" s="43">
        <v>1997.6926666666664</v>
      </c>
      <c r="F24" s="37"/>
      <c r="G24" s="36" t="s">
        <v>855</v>
      </c>
      <c r="H24" s="43">
        <v>1</v>
      </c>
      <c r="I24" s="73">
        <v>455323</v>
      </c>
      <c r="J24" s="43">
        <v>2071.3979999999997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526</v>
      </c>
      <c r="C25" s="43">
        <v>6</v>
      </c>
      <c r="D25" s="73">
        <v>455323</v>
      </c>
      <c r="E25" s="43">
        <v>2067.2259999999997</v>
      </c>
      <c r="F25" s="37"/>
      <c r="G25" s="36" t="s">
        <v>526</v>
      </c>
      <c r="H25" s="43">
        <v>1</v>
      </c>
      <c r="I25" s="73">
        <v>455323</v>
      </c>
      <c r="J25" s="43">
        <v>2071.3979999999997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856</v>
      </c>
      <c r="C26" s="43">
        <v>0</v>
      </c>
      <c r="D26" s="73">
        <v>0</v>
      </c>
      <c r="E26" s="43">
        <v>0</v>
      </c>
      <c r="F26" s="37"/>
      <c r="G26" s="36" t="s">
        <v>856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B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893</v>
      </c>
      <c r="C2" s="105" t="s">
        <v>906</v>
      </c>
      <c r="D2" s="105"/>
      <c r="E2" s="105"/>
      <c r="F2" s="20"/>
      <c r="G2" s="39" t="s">
        <v>893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864</v>
      </c>
      <c r="C4" s="111">
        <v>4358</v>
      </c>
      <c r="D4" s="112">
        <v>506758.59527306177</v>
      </c>
      <c r="E4" s="111">
        <v>2310.8327944011053</v>
      </c>
      <c r="F4" s="109"/>
      <c r="G4" s="110" t="s">
        <v>864</v>
      </c>
      <c r="H4" s="111">
        <v>251</v>
      </c>
      <c r="I4" s="112">
        <v>539407.96055776905</v>
      </c>
      <c r="J4" s="111">
        <v>2453.5930916334664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434</v>
      </c>
      <c r="C5" s="114">
        <v>1059</v>
      </c>
      <c r="D5" s="115">
        <v>647513.17399433441</v>
      </c>
      <c r="E5" s="114">
        <v>2952.2907837582634</v>
      </c>
      <c r="F5" s="109"/>
      <c r="G5" s="113" t="s">
        <v>434</v>
      </c>
      <c r="H5" s="114">
        <v>62</v>
      </c>
      <c r="I5" s="115">
        <v>663461.1032258065</v>
      </c>
      <c r="J5" s="114">
        <v>3017.8363870967737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446</v>
      </c>
      <c r="C6" s="43">
        <v>343</v>
      </c>
      <c r="D6" s="73">
        <v>708948.4548104956</v>
      </c>
      <c r="E6" s="43">
        <v>3232.6796734693871</v>
      </c>
      <c r="F6" s="37"/>
      <c r="G6" s="36" t="s">
        <v>446</v>
      </c>
      <c r="H6" s="43">
        <v>25</v>
      </c>
      <c r="I6" s="73">
        <v>655244.80000000005</v>
      </c>
      <c r="J6" s="43">
        <v>2980.4767999999999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456</v>
      </c>
      <c r="C7" s="43">
        <v>187</v>
      </c>
      <c r="D7" s="73">
        <v>791352.2940106953</v>
      </c>
      <c r="E7" s="43">
        <v>3608.2780213903743</v>
      </c>
      <c r="F7" s="37"/>
      <c r="G7" s="36" t="s">
        <v>440</v>
      </c>
      <c r="H7" s="43">
        <v>10</v>
      </c>
      <c r="I7" s="73">
        <v>521336.95400000003</v>
      </c>
      <c r="J7" s="43">
        <v>2371.3647999999998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461</v>
      </c>
      <c r="C8" s="43">
        <v>124</v>
      </c>
      <c r="D8" s="73">
        <v>704381.84806451597</v>
      </c>
      <c r="E8" s="43">
        <v>3210.6399838709676</v>
      </c>
      <c r="F8" s="37"/>
      <c r="G8" s="36" t="s">
        <v>456</v>
      </c>
      <c r="H8" s="43">
        <v>7</v>
      </c>
      <c r="I8" s="73">
        <v>786772.9085714285</v>
      </c>
      <c r="J8" s="43">
        <v>3578.6819999999998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440</v>
      </c>
      <c r="C9" s="43">
        <v>102</v>
      </c>
      <c r="D9" s="73">
        <v>518862.13745098026</v>
      </c>
      <c r="E9" s="43">
        <v>2364.7468627450976</v>
      </c>
      <c r="F9" s="37"/>
      <c r="G9" s="36" t="s">
        <v>458</v>
      </c>
      <c r="H9" s="43">
        <v>5</v>
      </c>
      <c r="I9" s="73">
        <v>751956.17200000002</v>
      </c>
      <c r="J9" s="43">
        <v>3420.2055999999998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458</v>
      </c>
      <c r="C10" s="43">
        <v>47</v>
      </c>
      <c r="D10" s="73">
        <v>562327.51574468089</v>
      </c>
      <c r="E10" s="43">
        <v>2561.3860851063823</v>
      </c>
      <c r="F10" s="37"/>
      <c r="G10" s="36" t="s">
        <v>461</v>
      </c>
      <c r="H10" s="43">
        <v>3</v>
      </c>
      <c r="I10" s="73">
        <v>985224.39999999991</v>
      </c>
      <c r="J10" s="43">
        <v>4481.4233333333332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460</v>
      </c>
      <c r="C11" s="43">
        <v>36</v>
      </c>
      <c r="D11" s="73">
        <v>407286.49055555556</v>
      </c>
      <c r="E11" s="43">
        <v>1852.7736111111108</v>
      </c>
      <c r="F11" s="37"/>
      <c r="G11" s="36" t="s">
        <v>460</v>
      </c>
      <c r="H11" s="43">
        <v>2</v>
      </c>
      <c r="I11" s="73">
        <v>21300</v>
      </c>
      <c r="J11" s="43">
        <v>96.998999999999995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441</v>
      </c>
      <c r="C12" s="43">
        <v>33</v>
      </c>
      <c r="D12" s="73">
        <v>450494.72848484846</v>
      </c>
      <c r="E12" s="43">
        <v>2054.7099999999996</v>
      </c>
      <c r="F12" s="37"/>
      <c r="G12" s="36" t="s">
        <v>444</v>
      </c>
      <c r="H12" s="43">
        <v>2</v>
      </c>
      <c r="I12" s="73">
        <v>451563.55</v>
      </c>
      <c r="J12" s="43">
        <v>2053.6669999999999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449</v>
      </c>
      <c r="C13" s="43">
        <v>33</v>
      </c>
      <c r="D13" s="73">
        <v>551918.18727272726</v>
      </c>
      <c r="E13" s="43">
        <v>2518.3709090909088</v>
      </c>
      <c r="F13" s="37"/>
      <c r="G13" s="36" t="s">
        <v>449</v>
      </c>
      <c r="H13" s="43">
        <v>2</v>
      </c>
      <c r="I13" s="73">
        <v>1291449.53</v>
      </c>
      <c r="J13" s="43">
        <v>5874.1759999999995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438</v>
      </c>
      <c r="C14" s="43">
        <v>27</v>
      </c>
      <c r="D14" s="73">
        <v>834510.33333333337</v>
      </c>
      <c r="E14" s="43">
        <v>3806.4864444444447</v>
      </c>
      <c r="F14" s="37"/>
      <c r="G14" s="36" t="s">
        <v>438</v>
      </c>
      <c r="H14" s="43">
        <v>2</v>
      </c>
      <c r="I14" s="73">
        <v>1242500</v>
      </c>
      <c r="J14" s="43">
        <v>5652.0169999999998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450</v>
      </c>
      <c r="C15" s="43">
        <v>20</v>
      </c>
      <c r="D15" s="73">
        <v>381686.05999999994</v>
      </c>
      <c r="E15" s="43">
        <v>1741.0799</v>
      </c>
      <c r="F15" s="37"/>
      <c r="G15" s="36" t="s">
        <v>453</v>
      </c>
      <c r="H15" s="43">
        <v>1</v>
      </c>
      <c r="I15" s="73">
        <v>426000</v>
      </c>
      <c r="J15" s="43">
        <v>1937.8939999999998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451</v>
      </c>
      <c r="C16" s="43">
        <v>18</v>
      </c>
      <c r="D16" s="73">
        <v>439456.01666666666</v>
      </c>
      <c r="E16" s="43">
        <v>2005.3413333333333</v>
      </c>
      <c r="F16" s="37"/>
      <c r="G16" s="36" t="s">
        <v>450</v>
      </c>
      <c r="H16" s="43">
        <v>1</v>
      </c>
      <c r="I16" s="73">
        <v>366360</v>
      </c>
      <c r="J16" s="43">
        <v>1666.7139999999999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435</v>
      </c>
      <c r="C17" s="43">
        <v>17</v>
      </c>
      <c r="D17" s="73">
        <v>672370</v>
      </c>
      <c r="E17" s="43">
        <v>3079.6722352941179</v>
      </c>
      <c r="F17" s="37"/>
      <c r="G17" s="36" t="s">
        <v>451</v>
      </c>
      <c r="H17" s="43">
        <v>1</v>
      </c>
      <c r="I17" s="73">
        <v>497048.27999999997</v>
      </c>
      <c r="J17" s="43">
        <v>2261.2239999999997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444</v>
      </c>
      <c r="C18" s="43">
        <v>15</v>
      </c>
      <c r="D18" s="73">
        <v>505737.35466666665</v>
      </c>
      <c r="E18" s="43">
        <v>2304.751866666667</v>
      </c>
      <c r="F18" s="37"/>
      <c r="G18" s="36" t="s">
        <v>435</v>
      </c>
      <c r="H18" s="43">
        <v>1</v>
      </c>
      <c r="I18" s="73">
        <v>14200</v>
      </c>
      <c r="J18" s="43">
        <v>64.665999999999997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453</v>
      </c>
      <c r="C19" s="43">
        <v>13</v>
      </c>
      <c r="D19" s="73">
        <v>607875.90615384607</v>
      </c>
      <c r="E19" s="43">
        <v>2769.7266153846149</v>
      </c>
      <c r="F19" s="37"/>
      <c r="G19" s="36" t="s">
        <v>437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455</v>
      </c>
      <c r="C20" s="43">
        <v>11</v>
      </c>
      <c r="D20" s="73">
        <v>238818.18181818182</v>
      </c>
      <c r="E20" s="43">
        <v>1086.4267272727272</v>
      </c>
      <c r="F20" s="37"/>
      <c r="G20" s="36" t="s">
        <v>441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445</v>
      </c>
      <c r="C21" s="43">
        <v>10</v>
      </c>
      <c r="D21" s="73">
        <v>348551.50400000002</v>
      </c>
      <c r="E21" s="43">
        <v>1589.7405999999999</v>
      </c>
      <c r="F21" s="37"/>
      <c r="G21" s="36" t="s">
        <v>447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452</v>
      </c>
      <c r="C22" s="43">
        <v>9</v>
      </c>
      <c r="D22" s="73">
        <v>521337.06444444443</v>
      </c>
      <c r="E22" s="43">
        <v>2374.7951111111111</v>
      </c>
      <c r="F22" s="37"/>
      <c r="G22" s="36" t="s">
        <v>443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447</v>
      </c>
      <c r="C23" s="43">
        <v>7</v>
      </c>
      <c r="D23" s="73">
        <v>298200</v>
      </c>
      <c r="E23" s="43">
        <v>1361.5619999999999</v>
      </c>
      <c r="F23" s="37"/>
      <c r="G23" s="36" t="s">
        <v>455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457</v>
      </c>
      <c r="C24" s="43">
        <v>4</v>
      </c>
      <c r="D24" s="73">
        <v>220100</v>
      </c>
      <c r="E24" s="43">
        <v>1004.409</v>
      </c>
      <c r="F24" s="37"/>
      <c r="G24" s="36" t="s">
        <v>439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443</v>
      </c>
      <c r="C25" s="43">
        <v>2</v>
      </c>
      <c r="D25" s="73">
        <v>501918.87999999995</v>
      </c>
      <c r="E25" s="43">
        <v>2287.299</v>
      </c>
      <c r="F25" s="37"/>
      <c r="G25" s="36" t="s">
        <v>457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459</v>
      </c>
      <c r="C26" s="43">
        <v>1</v>
      </c>
      <c r="D26" s="73">
        <v>355000</v>
      </c>
      <c r="E26" s="43">
        <v>1629.1659999999999</v>
      </c>
      <c r="F26" s="37"/>
      <c r="G26" s="36" t="s">
        <v>452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437</v>
      </c>
      <c r="C27" s="43">
        <v>0</v>
      </c>
      <c r="D27" s="73">
        <v>0</v>
      </c>
      <c r="E27" s="43">
        <v>0</v>
      </c>
      <c r="F27" s="37"/>
      <c r="G27" s="36" t="s">
        <v>459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442</v>
      </c>
      <c r="C28" s="43">
        <v>0</v>
      </c>
      <c r="D28" s="73">
        <v>0</v>
      </c>
      <c r="E28" s="43">
        <v>0</v>
      </c>
      <c r="F28" s="37"/>
      <c r="G28" s="36" t="s">
        <v>445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439</v>
      </c>
      <c r="C29" s="43">
        <v>0</v>
      </c>
      <c r="D29" s="73">
        <v>0</v>
      </c>
      <c r="E29" s="43">
        <v>0</v>
      </c>
      <c r="F29" s="37"/>
      <c r="G29" s="36" t="s">
        <v>442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454</v>
      </c>
      <c r="C30" s="43">
        <v>0</v>
      </c>
      <c r="D30" s="73">
        <v>0</v>
      </c>
      <c r="E30" s="43">
        <v>0</v>
      </c>
      <c r="F30" s="37"/>
      <c r="G30" s="36" t="s">
        <v>454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448</v>
      </c>
      <c r="C31" s="43">
        <v>0</v>
      </c>
      <c r="D31" s="73">
        <v>0</v>
      </c>
      <c r="E31" s="43">
        <v>0</v>
      </c>
      <c r="F31" s="37"/>
      <c r="G31" s="36" t="s">
        <v>448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495</v>
      </c>
      <c r="C32" s="114">
        <v>170</v>
      </c>
      <c r="D32" s="115">
        <v>432289.4003529413</v>
      </c>
      <c r="E32" s="114">
        <v>1970.1165647058826</v>
      </c>
      <c r="F32" s="109"/>
      <c r="G32" s="113" t="s">
        <v>495</v>
      </c>
      <c r="H32" s="114">
        <v>20</v>
      </c>
      <c r="I32" s="115">
        <v>437290.27799999993</v>
      </c>
      <c r="J32" s="114">
        <v>1989.1052999999997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498</v>
      </c>
      <c r="C33" s="43">
        <v>37</v>
      </c>
      <c r="D33" s="73">
        <v>472320.55351351341</v>
      </c>
      <c r="E33" s="43">
        <v>2154.7252432432433</v>
      </c>
      <c r="F33" s="37"/>
      <c r="G33" s="36" t="s">
        <v>506</v>
      </c>
      <c r="H33" s="43">
        <v>3</v>
      </c>
      <c r="I33" s="73">
        <v>512984.93999999994</v>
      </c>
      <c r="J33" s="43">
        <v>2333.5386666666664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499</v>
      </c>
      <c r="C34" s="43">
        <v>32</v>
      </c>
      <c r="D34" s="73">
        <v>308345.91250000003</v>
      </c>
      <c r="E34" s="43">
        <v>1406.4854999999998</v>
      </c>
      <c r="F34" s="37"/>
      <c r="G34" s="36" t="s">
        <v>516</v>
      </c>
      <c r="H34" s="43">
        <v>3</v>
      </c>
      <c r="I34" s="73">
        <v>289299.91333333333</v>
      </c>
      <c r="J34" s="43">
        <v>1316.2659999999998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506</v>
      </c>
      <c r="C35" s="43">
        <v>24</v>
      </c>
      <c r="D35" s="73">
        <v>478397.65083333332</v>
      </c>
      <c r="E35" s="43">
        <v>2180.4784166666664</v>
      </c>
      <c r="F35" s="37"/>
      <c r="G35" s="36" t="s">
        <v>498</v>
      </c>
      <c r="H35" s="43">
        <v>3</v>
      </c>
      <c r="I35" s="73">
        <v>511052.79333333328</v>
      </c>
      <c r="J35" s="43">
        <v>2324.4993333333332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516</v>
      </c>
      <c r="C36" s="43">
        <v>19</v>
      </c>
      <c r="D36" s="73">
        <v>379837.58105263155</v>
      </c>
      <c r="E36" s="43">
        <v>1732.2583157894735</v>
      </c>
      <c r="F36" s="37"/>
      <c r="G36" s="36" t="s">
        <v>499</v>
      </c>
      <c r="H36" s="43">
        <v>2</v>
      </c>
      <c r="I36" s="73">
        <v>308345.89999999997</v>
      </c>
      <c r="J36" s="43">
        <v>1402.8349999999998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509</v>
      </c>
      <c r="C37" s="43">
        <v>8</v>
      </c>
      <c r="D37" s="73">
        <v>470729.66</v>
      </c>
      <c r="E37" s="43">
        <v>2146.4939999999997</v>
      </c>
      <c r="F37" s="37"/>
      <c r="G37" s="36" t="s">
        <v>502</v>
      </c>
      <c r="H37" s="43">
        <v>2</v>
      </c>
      <c r="I37" s="73">
        <v>177500</v>
      </c>
      <c r="J37" s="43">
        <v>807.28199999999993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514</v>
      </c>
      <c r="C38" s="43">
        <v>7</v>
      </c>
      <c r="D38" s="73">
        <v>335596.71428571426</v>
      </c>
      <c r="E38" s="43">
        <v>1527.5479999999995</v>
      </c>
      <c r="F38" s="37"/>
      <c r="G38" s="36" t="s">
        <v>510</v>
      </c>
      <c r="H38" s="43">
        <v>1</v>
      </c>
      <c r="I38" s="73">
        <v>560900</v>
      </c>
      <c r="J38" s="43">
        <v>2551.1779999999999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496</v>
      </c>
      <c r="C39" s="43">
        <v>7</v>
      </c>
      <c r="D39" s="73">
        <v>453891.69142857142</v>
      </c>
      <c r="E39" s="43">
        <v>2066.9279999999999</v>
      </c>
      <c r="F39" s="37"/>
      <c r="G39" s="36" t="s">
        <v>513</v>
      </c>
      <c r="H39" s="43">
        <v>1</v>
      </c>
      <c r="I39" s="73">
        <v>287550</v>
      </c>
      <c r="J39" s="43">
        <v>1307.9219999999998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519</v>
      </c>
      <c r="C40" s="43">
        <v>6</v>
      </c>
      <c r="D40" s="73">
        <v>941223.33333333337</v>
      </c>
      <c r="E40" s="43">
        <v>4277.3429999999998</v>
      </c>
      <c r="F40" s="37"/>
      <c r="G40" s="36" t="s">
        <v>512</v>
      </c>
      <c r="H40" s="43">
        <v>1</v>
      </c>
      <c r="I40" s="73">
        <v>390500</v>
      </c>
      <c r="J40" s="43">
        <v>1777.2719999999999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502</v>
      </c>
      <c r="C41" s="43">
        <v>6</v>
      </c>
      <c r="D41" s="73">
        <v>125024.82333333335</v>
      </c>
      <c r="E41" s="43">
        <v>570.17333333333329</v>
      </c>
      <c r="F41" s="37"/>
      <c r="G41" s="36" t="s">
        <v>501</v>
      </c>
      <c r="H41" s="43">
        <v>1</v>
      </c>
      <c r="I41" s="73">
        <v>1137420</v>
      </c>
      <c r="J41" s="43">
        <v>5173.28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500</v>
      </c>
      <c r="C42" s="43">
        <v>5</v>
      </c>
      <c r="D42" s="73">
        <v>501920.23999999993</v>
      </c>
      <c r="E42" s="43">
        <v>2289.1763999999994</v>
      </c>
      <c r="F42" s="37"/>
      <c r="G42" s="36" t="s">
        <v>500</v>
      </c>
      <c r="H42" s="43">
        <v>1</v>
      </c>
      <c r="I42" s="73">
        <v>501920.3</v>
      </c>
      <c r="J42" s="43">
        <v>2282.0839999999998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513</v>
      </c>
      <c r="C43" s="43">
        <v>5</v>
      </c>
      <c r="D43" s="73">
        <v>287550</v>
      </c>
      <c r="E43" s="43">
        <v>1309.1735999999999</v>
      </c>
      <c r="F43" s="37"/>
      <c r="G43" s="36" t="s">
        <v>496</v>
      </c>
      <c r="H43" s="43">
        <v>1</v>
      </c>
      <c r="I43" s="73">
        <v>453891.63999999996</v>
      </c>
      <c r="J43" s="43">
        <v>2065.14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508</v>
      </c>
      <c r="C44" s="43">
        <v>5</v>
      </c>
      <c r="D44" s="73">
        <v>501918.88</v>
      </c>
      <c r="E44" s="43">
        <v>2278.3292000000001</v>
      </c>
      <c r="F44" s="37"/>
      <c r="G44" s="36" t="s">
        <v>508</v>
      </c>
      <c r="H44" s="43">
        <v>1</v>
      </c>
      <c r="I44" s="73">
        <v>501918.87999999995</v>
      </c>
      <c r="J44" s="43">
        <v>2282.0839999999998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503</v>
      </c>
      <c r="C45" s="43">
        <v>3</v>
      </c>
      <c r="D45" s="73">
        <v>409993.35333333333</v>
      </c>
      <c r="E45" s="43">
        <v>1871.1419999999998</v>
      </c>
      <c r="F45" s="37"/>
      <c r="G45" s="36" t="s">
        <v>504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510</v>
      </c>
      <c r="C46" s="43">
        <v>2</v>
      </c>
      <c r="D46" s="73">
        <v>560900</v>
      </c>
      <c r="E46" s="43">
        <v>2558.4789999999998</v>
      </c>
      <c r="F46" s="37"/>
      <c r="G46" s="36" t="s">
        <v>509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501</v>
      </c>
      <c r="C47" s="43">
        <v>2</v>
      </c>
      <c r="D47" s="73">
        <v>1137420</v>
      </c>
      <c r="E47" s="43">
        <v>5165.9789999999994</v>
      </c>
      <c r="F47" s="37"/>
      <c r="G47" s="36" t="s">
        <v>518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507</v>
      </c>
      <c r="C48" s="43">
        <v>1</v>
      </c>
      <c r="D48" s="73">
        <v>284000</v>
      </c>
      <c r="E48" s="43">
        <v>1301.664</v>
      </c>
      <c r="F48" s="37"/>
      <c r="G48" s="36" t="s">
        <v>505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512</v>
      </c>
      <c r="C49" s="43">
        <v>1</v>
      </c>
      <c r="D49" s="73">
        <v>390500</v>
      </c>
      <c r="E49" s="43">
        <v>1777.2719999999999</v>
      </c>
      <c r="F49" s="37"/>
      <c r="G49" s="36" t="s">
        <v>515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517</v>
      </c>
      <c r="C50" s="43">
        <v>0</v>
      </c>
      <c r="D50" s="73">
        <v>0</v>
      </c>
      <c r="E50" s="43">
        <v>0</v>
      </c>
      <c r="F50" s="37"/>
      <c r="G50" s="36" t="s">
        <v>511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504</v>
      </c>
      <c r="C51" s="43">
        <v>0</v>
      </c>
      <c r="D51" s="73">
        <v>0</v>
      </c>
      <c r="E51" s="43">
        <v>0</v>
      </c>
      <c r="F51" s="37"/>
      <c r="G51" s="36" t="s">
        <v>517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518</v>
      </c>
      <c r="C52" s="43">
        <v>0</v>
      </c>
      <c r="D52" s="73">
        <v>0</v>
      </c>
      <c r="E52" s="43">
        <v>0</v>
      </c>
      <c r="F52" s="37"/>
      <c r="G52" s="36" t="s">
        <v>503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511</v>
      </c>
      <c r="C53" s="43">
        <v>0</v>
      </c>
      <c r="D53" s="73">
        <v>0</v>
      </c>
      <c r="E53" s="43">
        <v>0</v>
      </c>
      <c r="F53" s="37"/>
      <c r="G53" s="36" t="s">
        <v>519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505</v>
      </c>
      <c r="C54" s="43">
        <v>0</v>
      </c>
      <c r="D54" s="73">
        <v>0</v>
      </c>
      <c r="E54" s="43">
        <v>0</v>
      </c>
      <c r="F54" s="37"/>
      <c r="G54" s="36" t="s">
        <v>507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515</v>
      </c>
      <c r="C55" s="43">
        <v>0</v>
      </c>
      <c r="D55" s="73">
        <v>0</v>
      </c>
      <c r="E55" s="43">
        <v>0</v>
      </c>
      <c r="F55" s="37"/>
      <c r="G55" s="36" t="s">
        <v>514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554</v>
      </c>
      <c r="C56" s="114">
        <v>1712</v>
      </c>
      <c r="D56" s="115">
        <v>608708.89890186966</v>
      </c>
      <c r="E56" s="114">
        <v>2776.095588785045</v>
      </c>
      <c r="F56" s="109"/>
      <c r="G56" s="113" t="s">
        <v>554</v>
      </c>
      <c r="H56" s="114">
        <v>94</v>
      </c>
      <c r="I56" s="115">
        <v>689073.21829787234</v>
      </c>
      <c r="J56" s="114">
        <v>3134.3925319148939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581</v>
      </c>
      <c r="C57" s="43">
        <v>277</v>
      </c>
      <c r="D57" s="73">
        <v>285807.71566786995</v>
      </c>
      <c r="E57" s="43">
        <v>1303.7725920577616</v>
      </c>
      <c r="F57" s="37"/>
      <c r="G57" s="36" t="s">
        <v>581</v>
      </c>
      <c r="H57" s="43">
        <v>18</v>
      </c>
      <c r="I57" s="73">
        <v>262261.77222222218</v>
      </c>
      <c r="J57" s="43">
        <v>1192.9602222222222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583</v>
      </c>
      <c r="C58" s="43">
        <v>169</v>
      </c>
      <c r="D58" s="73">
        <v>630373.63372781058</v>
      </c>
      <c r="E58" s="43">
        <v>2873.3107100591715</v>
      </c>
      <c r="F58" s="37"/>
      <c r="G58" s="36" t="s">
        <v>606</v>
      </c>
      <c r="H58" s="43">
        <v>9</v>
      </c>
      <c r="I58" s="73">
        <v>1004555.3333333334</v>
      </c>
      <c r="J58" s="43">
        <v>4569.4988888888884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600</v>
      </c>
      <c r="C59" s="43">
        <v>140</v>
      </c>
      <c r="D59" s="73">
        <v>411746.28471428569</v>
      </c>
      <c r="E59" s="43">
        <v>1877.8916999999999</v>
      </c>
      <c r="F59" s="37"/>
      <c r="G59" s="36" t="s">
        <v>600</v>
      </c>
      <c r="H59" s="43">
        <v>9</v>
      </c>
      <c r="I59" s="73">
        <v>411746.35555555555</v>
      </c>
      <c r="J59" s="43">
        <v>1872.9962222222223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606</v>
      </c>
      <c r="C60" s="43">
        <v>109</v>
      </c>
      <c r="D60" s="73">
        <v>674776.15321100911</v>
      </c>
      <c r="E60" s="43">
        <v>3075.3764036697244</v>
      </c>
      <c r="F60" s="37"/>
      <c r="G60" s="36" t="s">
        <v>591</v>
      </c>
      <c r="H60" s="43">
        <v>8</v>
      </c>
      <c r="I60" s="73">
        <v>430886.04249999998</v>
      </c>
      <c r="J60" s="43">
        <v>1960.0577499999999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564</v>
      </c>
      <c r="C61" s="43">
        <v>75</v>
      </c>
      <c r="D61" s="73">
        <v>923516.85626666667</v>
      </c>
      <c r="E61" s="43">
        <v>4212.8855999999987</v>
      </c>
      <c r="F61" s="37"/>
      <c r="G61" s="36" t="s">
        <v>583</v>
      </c>
      <c r="H61" s="43">
        <v>8</v>
      </c>
      <c r="I61" s="73">
        <v>593678.03749999998</v>
      </c>
      <c r="J61" s="43">
        <v>2700.3269999999998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611</v>
      </c>
      <c r="C62" s="43">
        <v>74</v>
      </c>
      <c r="D62" s="73">
        <v>309048.60810810811</v>
      </c>
      <c r="E62" s="43">
        <v>1408.6983513513514</v>
      </c>
      <c r="F62" s="37"/>
      <c r="G62" s="36" t="s">
        <v>564</v>
      </c>
      <c r="H62" s="43">
        <v>7</v>
      </c>
      <c r="I62" s="73">
        <v>884732.01428571425</v>
      </c>
      <c r="J62" s="43">
        <v>4024.4899999999993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609</v>
      </c>
      <c r="C63" s="43">
        <v>71</v>
      </c>
      <c r="D63" s="73">
        <v>515962.94169014081</v>
      </c>
      <c r="E63" s="43">
        <v>2355.8578873239435</v>
      </c>
      <c r="F63" s="37"/>
      <c r="G63" s="36" t="s">
        <v>589</v>
      </c>
      <c r="H63" s="43">
        <v>3</v>
      </c>
      <c r="I63" s="73">
        <v>575232.53333333333</v>
      </c>
      <c r="J63" s="43">
        <v>2616.5393333333332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610</v>
      </c>
      <c r="C64" s="43">
        <v>57</v>
      </c>
      <c r="D64" s="73">
        <v>920848.14491228061</v>
      </c>
      <c r="E64" s="43">
        <v>4199.9597192982465</v>
      </c>
      <c r="F64" s="37"/>
      <c r="G64" s="36" t="s">
        <v>604</v>
      </c>
      <c r="H64" s="43">
        <v>3</v>
      </c>
      <c r="I64" s="73">
        <v>568000</v>
      </c>
      <c r="J64" s="43">
        <v>2583.8586666666665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559</v>
      </c>
      <c r="C65" s="43">
        <v>55</v>
      </c>
      <c r="D65" s="73">
        <v>1385680.1283636363</v>
      </c>
      <c r="E65" s="43">
        <v>6312.3118545454536</v>
      </c>
      <c r="F65" s="37"/>
      <c r="G65" s="36" t="s">
        <v>607</v>
      </c>
      <c r="H65" s="43">
        <v>3</v>
      </c>
      <c r="I65" s="73">
        <v>521336.90666666668</v>
      </c>
      <c r="J65" s="43">
        <v>2371.0866666666666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589</v>
      </c>
      <c r="C66" s="43">
        <v>55</v>
      </c>
      <c r="D66" s="73">
        <v>591651.95527272718</v>
      </c>
      <c r="E66" s="43">
        <v>2698.4495999999995</v>
      </c>
      <c r="F66" s="37"/>
      <c r="G66" s="36" t="s">
        <v>596</v>
      </c>
      <c r="H66" s="43">
        <v>2</v>
      </c>
      <c r="I66" s="73">
        <v>329180.13999999996</v>
      </c>
      <c r="J66" s="43">
        <v>1497.7479999999998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560</v>
      </c>
      <c r="C67" s="43">
        <v>53</v>
      </c>
      <c r="D67" s="73">
        <v>1544531.3207547169</v>
      </c>
      <c r="E67" s="43">
        <v>7037.6916981132063</v>
      </c>
      <c r="F67" s="37"/>
      <c r="G67" s="36" t="s">
        <v>559</v>
      </c>
      <c r="H67" s="43">
        <v>2</v>
      </c>
      <c r="I67" s="73">
        <v>1485312.9</v>
      </c>
      <c r="J67" s="43">
        <v>6756.5539999999992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604</v>
      </c>
      <c r="C68" s="43">
        <v>43</v>
      </c>
      <c r="D68" s="73">
        <v>544883.22558139532</v>
      </c>
      <c r="E68" s="43">
        <v>2491.3631627906975</v>
      </c>
      <c r="F68" s="37"/>
      <c r="G68" s="36" t="s">
        <v>572</v>
      </c>
      <c r="H68" s="43">
        <v>2</v>
      </c>
      <c r="I68" s="73">
        <v>521336.67</v>
      </c>
      <c r="J68" s="43">
        <v>2371.7819999999997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575</v>
      </c>
      <c r="C69" s="43">
        <v>41</v>
      </c>
      <c r="D69" s="73">
        <v>475755.44926829275</v>
      </c>
      <c r="E69" s="43">
        <v>2167.4048780487801</v>
      </c>
      <c r="F69" s="37"/>
      <c r="G69" s="36" t="s">
        <v>571</v>
      </c>
      <c r="H69" s="43">
        <v>2</v>
      </c>
      <c r="I69" s="73">
        <v>519199.56999999995</v>
      </c>
      <c r="J69" s="43">
        <v>2361.3519999999999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593</v>
      </c>
      <c r="C70" s="43">
        <v>41</v>
      </c>
      <c r="D70" s="73">
        <v>587936.41365853662</v>
      </c>
      <c r="E70" s="43">
        <v>2690.1768292682923</v>
      </c>
      <c r="F70" s="37"/>
      <c r="G70" s="36" t="s">
        <v>593</v>
      </c>
      <c r="H70" s="43">
        <v>2</v>
      </c>
      <c r="I70" s="73">
        <v>592521.27</v>
      </c>
      <c r="J70" s="43">
        <v>2695.1119999999996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586</v>
      </c>
      <c r="C71" s="43">
        <v>39</v>
      </c>
      <c r="D71" s="73">
        <v>535747.31538461545</v>
      </c>
      <c r="E71" s="43">
        <v>2447.8407692307687</v>
      </c>
      <c r="F71" s="37"/>
      <c r="G71" s="36" t="s">
        <v>611</v>
      </c>
      <c r="H71" s="43">
        <v>2</v>
      </c>
      <c r="I71" s="73">
        <v>532500</v>
      </c>
      <c r="J71" s="43">
        <v>2421.846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572</v>
      </c>
      <c r="C72" s="43">
        <v>35</v>
      </c>
      <c r="D72" s="73">
        <v>518562.85942857136</v>
      </c>
      <c r="E72" s="43">
        <v>2365.7028</v>
      </c>
      <c r="F72" s="37"/>
      <c r="G72" s="36" t="s">
        <v>610</v>
      </c>
      <c r="H72" s="43">
        <v>2</v>
      </c>
      <c r="I72" s="73">
        <v>1491000</v>
      </c>
      <c r="J72" s="43">
        <v>6781.5859999999993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596</v>
      </c>
      <c r="C73" s="43">
        <v>34</v>
      </c>
      <c r="D73" s="73">
        <v>317084.2464705882</v>
      </c>
      <c r="E73" s="43">
        <v>1444.9844705882354</v>
      </c>
      <c r="F73" s="37"/>
      <c r="G73" s="36" t="s">
        <v>566</v>
      </c>
      <c r="H73" s="43">
        <v>1</v>
      </c>
      <c r="I73" s="73">
        <v>812056.82</v>
      </c>
      <c r="J73" s="43">
        <v>3694.3059999999996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591</v>
      </c>
      <c r="C74" s="43">
        <v>32</v>
      </c>
      <c r="D74" s="73">
        <v>510656.45062500006</v>
      </c>
      <c r="E74" s="43">
        <v>2328.3671249999998</v>
      </c>
      <c r="F74" s="37"/>
      <c r="G74" s="36" t="s">
        <v>585</v>
      </c>
      <c r="H74" s="43">
        <v>1</v>
      </c>
      <c r="I74" s="73">
        <v>261801.13999999998</v>
      </c>
      <c r="J74" s="43">
        <v>1191.106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598</v>
      </c>
      <c r="C75" s="43">
        <v>32</v>
      </c>
      <c r="D75" s="73">
        <v>1021874.958125</v>
      </c>
      <c r="E75" s="43">
        <v>4660.90625</v>
      </c>
      <c r="F75" s="37"/>
      <c r="G75" s="36" t="s">
        <v>602</v>
      </c>
      <c r="H75" s="43">
        <v>1</v>
      </c>
      <c r="I75" s="73">
        <v>749456.12</v>
      </c>
      <c r="J75" s="43">
        <v>3408.5239999999999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571</v>
      </c>
      <c r="C76" s="43">
        <v>28</v>
      </c>
      <c r="D76" s="73">
        <v>519212.94357142848</v>
      </c>
      <c r="E76" s="43">
        <v>2368.8020000000001</v>
      </c>
      <c r="F76" s="37"/>
      <c r="G76" s="36" t="s">
        <v>575</v>
      </c>
      <c r="H76" s="43">
        <v>1</v>
      </c>
      <c r="I76" s="73">
        <v>284000</v>
      </c>
      <c r="J76" s="43">
        <v>1291.2339999999999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607</v>
      </c>
      <c r="C77" s="43">
        <v>27</v>
      </c>
      <c r="D77" s="73">
        <v>514145.01481481484</v>
      </c>
      <c r="E77" s="43">
        <v>2349.454074074074</v>
      </c>
      <c r="F77" s="37"/>
      <c r="G77" s="36" t="s">
        <v>609</v>
      </c>
      <c r="H77" s="43">
        <v>1</v>
      </c>
      <c r="I77" s="73">
        <v>521337.37999999995</v>
      </c>
      <c r="J77" s="43">
        <v>2371.7819999999997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566</v>
      </c>
      <c r="C78" s="43">
        <v>22</v>
      </c>
      <c r="D78" s="73">
        <v>853234.57454545435</v>
      </c>
      <c r="E78" s="43">
        <v>3886.3128181818179</v>
      </c>
      <c r="F78" s="37"/>
      <c r="G78" s="36" t="s">
        <v>556</v>
      </c>
      <c r="H78" s="43">
        <v>1</v>
      </c>
      <c r="I78" s="73">
        <v>666513.91999999993</v>
      </c>
      <c r="J78" s="43">
        <v>3030.9579999999996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562</v>
      </c>
      <c r="C79" s="43">
        <v>21</v>
      </c>
      <c r="D79" s="73">
        <v>585939.81523809524</v>
      </c>
      <c r="E79" s="43">
        <v>2674.5499999999997</v>
      </c>
      <c r="F79" s="37"/>
      <c r="G79" s="36" t="s">
        <v>568</v>
      </c>
      <c r="H79" s="43">
        <v>1</v>
      </c>
      <c r="I79" s="73">
        <v>2463526.7599999998</v>
      </c>
      <c r="J79" s="43">
        <v>11205.991999999998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585</v>
      </c>
      <c r="C80" s="43">
        <v>17</v>
      </c>
      <c r="D80" s="73">
        <v>306291.0847058823</v>
      </c>
      <c r="E80" s="43">
        <v>1395.5340000000001</v>
      </c>
      <c r="F80" s="37"/>
      <c r="G80" s="36" t="s">
        <v>599</v>
      </c>
      <c r="H80" s="43">
        <v>1</v>
      </c>
      <c r="I80" s="73">
        <v>375486.33999999997</v>
      </c>
      <c r="J80" s="43">
        <v>1708.434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555</v>
      </c>
      <c r="C81" s="43">
        <v>15</v>
      </c>
      <c r="D81" s="73">
        <v>846888</v>
      </c>
      <c r="E81" s="43">
        <v>3869.1127999999999</v>
      </c>
      <c r="F81" s="37"/>
      <c r="G81" s="36" t="s">
        <v>560</v>
      </c>
      <c r="H81" s="43">
        <v>1</v>
      </c>
      <c r="I81" s="73">
        <v>8520000</v>
      </c>
      <c r="J81" s="43">
        <v>38753.707999999999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557</v>
      </c>
      <c r="C82" s="43">
        <v>13</v>
      </c>
      <c r="D82" s="73">
        <v>481801.63076923072</v>
      </c>
      <c r="E82" s="43">
        <v>2196.7184615384613</v>
      </c>
      <c r="F82" s="37"/>
      <c r="G82" s="36" t="s">
        <v>612</v>
      </c>
      <c r="H82" s="43">
        <v>1</v>
      </c>
      <c r="I82" s="73">
        <v>719940</v>
      </c>
      <c r="J82" s="43">
        <v>3275.02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599</v>
      </c>
      <c r="C83" s="43">
        <v>12</v>
      </c>
      <c r="D83" s="73">
        <v>398049.875</v>
      </c>
      <c r="E83" s="43">
        <v>1816.2106666666666</v>
      </c>
      <c r="F83" s="37"/>
      <c r="G83" s="36" t="s">
        <v>588</v>
      </c>
      <c r="H83" s="43">
        <v>1</v>
      </c>
      <c r="I83" s="73">
        <v>527175</v>
      </c>
      <c r="J83" s="43">
        <v>2398.8999999999996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567</v>
      </c>
      <c r="C84" s="43">
        <v>11</v>
      </c>
      <c r="D84" s="73">
        <v>430130.90909090912</v>
      </c>
      <c r="E84" s="43">
        <v>1959.1332727272725</v>
      </c>
      <c r="F84" s="37"/>
      <c r="G84" s="36" t="s">
        <v>586</v>
      </c>
      <c r="H84" s="43">
        <v>1</v>
      </c>
      <c r="I84" s="73">
        <v>1078715.78</v>
      </c>
      <c r="J84" s="43">
        <v>4906.2719999999999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569</v>
      </c>
      <c r="C85" s="43">
        <v>10</v>
      </c>
      <c r="D85" s="73">
        <v>666996.14799999993</v>
      </c>
      <c r="E85" s="43">
        <v>3036.3815999999997</v>
      </c>
      <c r="F85" s="37"/>
      <c r="G85" s="36" t="s">
        <v>598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584</v>
      </c>
      <c r="C86" s="43">
        <v>10</v>
      </c>
      <c r="D86" s="73">
        <v>302565.37999999995</v>
      </c>
      <c r="E86" s="43">
        <v>1381.1405999999999</v>
      </c>
      <c r="F86" s="37"/>
      <c r="G86" s="36" t="s">
        <v>577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602</v>
      </c>
      <c r="C87" s="43">
        <v>9</v>
      </c>
      <c r="D87" s="73">
        <v>755744.34</v>
      </c>
      <c r="E87" s="43">
        <v>3444.913111111111</v>
      </c>
      <c r="F87" s="37"/>
      <c r="G87" s="36" t="s">
        <v>562</v>
      </c>
      <c r="H87" s="43">
        <v>0</v>
      </c>
      <c r="I87" s="73">
        <v>0</v>
      </c>
      <c r="J87" s="43">
        <v>0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570</v>
      </c>
      <c r="C88" s="43">
        <v>9</v>
      </c>
      <c r="D88" s="73">
        <v>247237.77777777778</v>
      </c>
      <c r="E88" s="43">
        <v>1124.5857777777776</v>
      </c>
      <c r="F88" s="37"/>
      <c r="G88" s="36" t="s">
        <v>555</v>
      </c>
      <c r="H88" s="43">
        <v>0</v>
      </c>
      <c r="I88" s="73">
        <v>0</v>
      </c>
      <c r="J88" s="43">
        <v>0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597</v>
      </c>
      <c r="C89" s="43">
        <v>7</v>
      </c>
      <c r="D89" s="73">
        <v>818092.02285714285</v>
      </c>
      <c r="E89" s="43">
        <v>3734.8339999999998</v>
      </c>
      <c r="F89" s="37"/>
      <c r="G89" s="36" t="s">
        <v>580</v>
      </c>
      <c r="H89" s="43">
        <v>0</v>
      </c>
      <c r="I89" s="73">
        <v>0</v>
      </c>
      <c r="J89" s="43">
        <v>0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556</v>
      </c>
      <c r="C90" s="43">
        <v>7</v>
      </c>
      <c r="D90" s="73">
        <v>489454.72857142851</v>
      </c>
      <c r="E90" s="43">
        <v>2224.8679999999999</v>
      </c>
      <c r="F90" s="37"/>
      <c r="G90" s="36" t="s">
        <v>563</v>
      </c>
      <c r="H90" s="43">
        <v>0</v>
      </c>
      <c r="I90" s="73">
        <v>0</v>
      </c>
      <c r="J90" s="43">
        <v>0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558</v>
      </c>
      <c r="C91" s="43">
        <v>7</v>
      </c>
      <c r="D91" s="73">
        <v>443210.34285714279</v>
      </c>
      <c r="E91" s="43">
        <v>2024.0159999999998</v>
      </c>
      <c r="F91" s="37"/>
      <c r="G91" s="36" t="s">
        <v>558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568</v>
      </c>
      <c r="C92" s="43">
        <v>6</v>
      </c>
      <c r="D92" s="73">
        <v>2463526.7599999998</v>
      </c>
      <c r="E92" s="43">
        <v>11197.300333333333</v>
      </c>
      <c r="F92" s="37"/>
      <c r="G92" s="36" t="s">
        <v>569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582</v>
      </c>
      <c r="C93" s="43">
        <v>6</v>
      </c>
      <c r="D93" s="73">
        <v>265066.66666666669</v>
      </c>
      <c r="E93" s="43">
        <v>1211.6183333333331</v>
      </c>
      <c r="F93" s="37"/>
      <c r="G93" s="36" t="s">
        <v>576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603</v>
      </c>
      <c r="C94" s="43">
        <v>6</v>
      </c>
      <c r="D94" s="73">
        <v>502007</v>
      </c>
      <c r="E94" s="43">
        <v>2289.7326666666668</v>
      </c>
      <c r="F94" s="37"/>
      <c r="G94" s="36" t="s">
        <v>587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612</v>
      </c>
      <c r="C95" s="43">
        <v>6</v>
      </c>
      <c r="D95" s="73">
        <v>748140.72666666657</v>
      </c>
      <c r="E95" s="43">
        <v>3406.0903333333331</v>
      </c>
      <c r="F95" s="37"/>
      <c r="G95" s="36" t="s">
        <v>608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590</v>
      </c>
      <c r="C96" s="43">
        <v>5</v>
      </c>
      <c r="D96" s="73">
        <v>2853348</v>
      </c>
      <c r="E96" s="43">
        <v>13060.8632</v>
      </c>
      <c r="F96" s="37"/>
      <c r="G96" s="36" t="s">
        <v>570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576</v>
      </c>
      <c r="C97" s="43">
        <v>5</v>
      </c>
      <c r="D97" s="73">
        <v>400440</v>
      </c>
      <c r="E97" s="43">
        <v>1829.8391999999999</v>
      </c>
      <c r="F97" s="37"/>
      <c r="G97" s="36" t="s">
        <v>582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561</v>
      </c>
      <c r="C98" s="43">
        <v>4</v>
      </c>
      <c r="D98" s="73">
        <v>2392345</v>
      </c>
      <c r="E98" s="43">
        <v>10934.290499999999</v>
      </c>
      <c r="F98" s="37"/>
      <c r="G98" s="36" t="s">
        <v>561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605</v>
      </c>
      <c r="C99" s="43">
        <v>4</v>
      </c>
      <c r="D99" s="73">
        <v>994000</v>
      </c>
      <c r="E99" s="43">
        <v>4519.3189999999995</v>
      </c>
      <c r="F99" s="37"/>
      <c r="G99" s="36" t="s">
        <v>574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563</v>
      </c>
      <c r="C100" s="43">
        <v>3</v>
      </c>
      <c r="D100" s="73">
        <v>615333.33333333337</v>
      </c>
      <c r="E100" s="43">
        <v>2821.6626666666666</v>
      </c>
      <c r="F100" s="37"/>
      <c r="G100" s="36" t="s">
        <v>590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578</v>
      </c>
      <c r="C101" s="43">
        <v>2</v>
      </c>
      <c r="D101" s="73">
        <v>390500</v>
      </c>
      <c r="E101" s="43">
        <v>1782.4869999999999</v>
      </c>
      <c r="F101" s="37"/>
      <c r="G101" s="36" t="s">
        <v>601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608</v>
      </c>
      <c r="C102" s="43">
        <v>1</v>
      </c>
      <c r="D102" s="73">
        <v>710000</v>
      </c>
      <c r="E102" s="43">
        <v>3227.0419999999999</v>
      </c>
      <c r="F102" s="37"/>
      <c r="G102" s="36" t="s">
        <v>557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592</v>
      </c>
      <c r="C103" s="43">
        <v>1</v>
      </c>
      <c r="D103" s="73">
        <v>501918.87999999995</v>
      </c>
      <c r="E103" s="43">
        <v>2300.8579999999997</v>
      </c>
      <c r="F103" s="37"/>
      <c r="G103" s="36" t="s">
        <v>603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565</v>
      </c>
      <c r="C104" s="43">
        <v>1</v>
      </c>
      <c r="D104" s="73">
        <v>451490.42</v>
      </c>
      <c r="E104" s="43">
        <v>2083.9139999999998</v>
      </c>
      <c r="F104" s="37"/>
      <c r="G104" s="36" t="s">
        <v>592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613</v>
      </c>
      <c r="C105" s="43">
        <v>1</v>
      </c>
      <c r="D105" s="73">
        <v>506658.83999999997</v>
      </c>
      <c r="E105" s="43">
        <v>2325.89</v>
      </c>
      <c r="F105" s="37"/>
      <c r="G105" s="36" t="s">
        <v>605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573</v>
      </c>
      <c r="C106" s="43">
        <v>1</v>
      </c>
      <c r="D106" s="73">
        <v>521337.37999999995</v>
      </c>
      <c r="E106" s="43">
        <v>2369.6959999999999</v>
      </c>
      <c r="F106" s="37"/>
      <c r="G106" s="36" t="s">
        <v>565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588</v>
      </c>
      <c r="C107" s="43">
        <v>1</v>
      </c>
      <c r="D107" s="73">
        <v>527175</v>
      </c>
      <c r="E107" s="43">
        <v>2398.8999999999996</v>
      </c>
      <c r="F107" s="37"/>
      <c r="G107" s="36" t="s">
        <v>578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574</v>
      </c>
      <c r="C108" s="43">
        <v>1</v>
      </c>
      <c r="D108" s="73">
        <v>823600</v>
      </c>
      <c r="E108" s="43">
        <v>3765.2299999999996</v>
      </c>
      <c r="F108" s="37"/>
      <c r="G108" s="36" t="s">
        <v>594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577</v>
      </c>
      <c r="C109" s="43">
        <v>1</v>
      </c>
      <c r="D109" s="73">
        <v>2925910</v>
      </c>
      <c r="E109" s="43">
        <v>13342.055999999999</v>
      </c>
      <c r="F109" s="37"/>
      <c r="G109" s="36" t="s">
        <v>579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36" t="s">
        <v>594</v>
      </c>
      <c r="C110" s="43">
        <v>0</v>
      </c>
      <c r="D110" s="73">
        <v>0</v>
      </c>
      <c r="E110" s="43">
        <v>0</v>
      </c>
      <c r="F110" s="37"/>
      <c r="G110" s="36" t="s">
        <v>595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601</v>
      </c>
      <c r="C111" s="43">
        <v>0</v>
      </c>
      <c r="D111" s="73">
        <v>0</v>
      </c>
      <c r="E111" s="43">
        <v>0</v>
      </c>
      <c r="F111" s="37"/>
      <c r="G111" s="36" t="s">
        <v>567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580</v>
      </c>
      <c r="C112" s="43">
        <v>0</v>
      </c>
      <c r="D112" s="73">
        <v>0</v>
      </c>
      <c r="E112" s="43">
        <v>0</v>
      </c>
      <c r="F112" s="37"/>
      <c r="G112" s="36" t="s">
        <v>573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587</v>
      </c>
      <c r="C113" s="43">
        <v>0</v>
      </c>
      <c r="D113" s="73">
        <v>0</v>
      </c>
      <c r="E113" s="43">
        <v>0</v>
      </c>
      <c r="F113" s="37"/>
      <c r="G113" s="36" t="s">
        <v>613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595</v>
      </c>
      <c r="C114" s="43">
        <v>0</v>
      </c>
      <c r="D114" s="73">
        <v>0</v>
      </c>
      <c r="E114" s="43">
        <v>0</v>
      </c>
      <c r="F114" s="37"/>
      <c r="G114" s="36" t="s">
        <v>597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579</v>
      </c>
      <c r="C115" s="43">
        <v>0</v>
      </c>
      <c r="D115" s="73">
        <v>0</v>
      </c>
      <c r="E115" s="43">
        <v>0</v>
      </c>
      <c r="F115" s="37"/>
      <c r="G115" s="36" t="s">
        <v>584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113" t="s">
        <v>715</v>
      </c>
      <c r="C116" s="114">
        <v>237</v>
      </c>
      <c r="D116" s="115">
        <v>448125.07628691965</v>
      </c>
      <c r="E116" s="114">
        <v>2042.6604894514778</v>
      </c>
      <c r="F116" s="109"/>
      <c r="G116" s="113" t="s">
        <v>715</v>
      </c>
      <c r="H116" s="114">
        <v>16</v>
      </c>
      <c r="I116" s="115">
        <v>438372.01624999993</v>
      </c>
      <c r="J116" s="114">
        <v>1993.9552499999998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722</v>
      </c>
      <c r="C117" s="43">
        <v>29</v>
      </c>
      <c r="D117" s="73">
        <v>441373.67103448277</v>
      </c>
      <c r="E117" s="43">
        <v>2008.9618620689655</v>
      </c>
      <c r="F117" s="37"/>
      <c r="G117" s="36" t="s">
        <v>722</v>
      </c>
      <c r="H117" s="43">
        <v>2</v>
      </c>
      <c r="I117" s="73">
        <v>414548.41</v>
      </c>
      <c r="J117" s="43">
        <v>1885.7439999999999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739</v>
      </c>
      <c r="C118" s="43">
        <v>19</v>
      </c>
      <c r="D118" s="73">
        <v>427971.61157894734</v>
      </c>
      <c r="E118" s="43">
        <v>1957.8756842105263</v>
      </c>
      <c r="F118" s="37"/>
      <c r="G118" s="36" t="s">
        <v>733</v>
      </c>
      <c r="H118" s="43">
        <v>1</v>
      </c>
      <c r="I118" s="73">
        <v>394050</v>
      </c>
      <c r="J118" s="43">
        <v>1791.8739999999998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731</v>
      </c>
      <c r="C119" s="43">
        <v>16</v>
      </c>
      <c r="D119" s="73">
        <v>330664.84749999997</v>
      </c>
      <c r="E119" s="43">
        <v>1508.4387499999998</v>
      </c>
      <c r="F119" s="37"/>
      <c r="G119" s="36" t="s">
        <v>721</v>
      </c>
      <c r="H119" s="43">
        <v>1</v>
      </c>
      <c r="I119" s="73">
        <v>521337.37999999995</v>
      </c>
      <c r="J119" s="43">
        <v>2371.7819999999997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738</v>
      </c>
      <c r="C120" s="43">
        <v>14</v>
      </c>
      <c r="D120" s="73">
        <v>519950.01571428572</v>
      </c>
      <c r="E120" s="43">
        <v>2369.1</v>
      </c>
      <c r="F120" s="37"/>
      <c r="G120" s="36" t="s">
        <v>735</v>
      </c>
      <c r="H120" s="43">
        <v>1</v>
      </c>
      <c r="I120" s="73">
        <v>461500</v>
      </c>
      <c r="J120" s="43">
        <v>2098.5160000000001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740</v>
      </c>
      <c r="C121" s="43">
        <v>13</v>
      </c>
      <c r="D121" s="73">
        <v>624820.42615384609</v>
      </c>
      <c r="E121" s="43">
        <v>2838.7250769230768</v>
      </c>
      <c r="F121" s="37"/>
      <c r="G121" s="36" t="s">
        <v>737</v>
      </c>
      <c r="H121" s="43">
        <v>1</v>
      </c>
      <c r="I121" s="73">
        <v>369200</v>
      </c>
      <c r="J121" s="43">
        <v>1679.2299999999998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734</v>
      </c>
      <c r="C122" s="43">
        <v>12</v>
      </c>
      <c r="D122" s="73">
        <v>321748.33333333331</v>
      </c>
      <c r="E122" s="43">
        <v>1464.3719999999996</v>
      </c>
      <c r="F122" s="37"/>
      <c r="G122" s="36" t="s">
        <v>730</v>
      </c>
      <c r="H122" s="43">
        <v>1</v>
      </c>
      <c r="I122" s="73">
        <v>356594.66</v>
      </c>
      <c r="J122" s="43">
        <v>1622.9079999999999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727</v>
      </c>
      <c r="C123" s="43">
        <v>12</v>
      </c>
      <c r="D123" s="73">
        <v>496255.4466666666</v>
      </c>
      <c r="E123" s="43">
        <v>2259.8333333333335</v>
      </c>
      <c r="F123" s="37"/>
      <c r="G123" s="36" t="s">
        <v>731</v>
      </c>
      <c r="H123" s="43">
        <v>1</v>
      </c>
      <c r="I123" s="73">
        <v>330671.13999999996</v>
      </c>
      <c r="J123" s="43">
        <v>1504.0059999999999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717</v>
      </c>
      <c r="C124" s="43">
        <v>10</v>
      </c>
      <c r="D124" s="73">
        <v>497680.18</v>
      </c>
      <c r="E124" s="43">
        <v>2269.9852000000001</v>
      </c>
      <c r="F124" s="37"/>
      <c r="G124" s="36" t="s">
        <v>12</v>
      </c>
      <c r="H124" s="43">
        <v>1</v>
      </c>
      <c r="I124" s="73">
        <v>710000</v>
      </c>
      <c r="J124" s="43">
        <v>3229.1279999999997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724</v>
      </c>
      <c r="C125" s="43">
        <v>10</v>
      </c>
      <c r="D125" s="73">
        <v>332812.5</v>
      </c>
      <c r="E125" s="43">
        <v>1523.1972000000001</v>
      </c>
      <c r="F125" s="37"/>
      <c r="G125" s="36" t="s">
        <v>734</v>
      </c>
      <c r="H125" s="43">
        <v>1</v>
      </c>
      <c r="I125" s="73">
        <v>285420</v>
      </c>
      <c r="J125" s="43">
        <v>1297.492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736</v>
      </c>
      <c r="C126" s="43">
        <v>10</v>
      </c>
      <c r="D126" s="73">
        <v>375989.58799999999</v>
      </c>
      <c r="E126" s="43">
        <v>1713.8575999999998</v>
      </c>
      <c r="F126" s="37"/>
      <c r="G126" s="36" t="s">
        <v>723</v>
      </c>
      <c r="H126" s="43">
        <v>1</v>
      </c>
      <c r="I126" s="73">
        <v>356506.62</v>
      </c>
      <c r="J126" s="43">
        <v>1620.8219999999999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12</v>
      </c>
      <c r="C127" s="43">
        <v>8</v>
      </c>
      <c r="D127" s="73">
        <v>461500</v>
      </c>
      <c r="E127" s="43">
        <v>2100.6019999999999</v>
      </c>
      <c r="F127" s="37"/>
      <c r="G127" s="36" t="s">
        <v>736</v>
      </c>
      <c r="H127" s="43">
        <v>1</v>
      </c>
      <c r="I127" s="73">
        <v>394760</v>
      </c>
      <c r="J127" s="43">
        <v>1796.0459999999998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741</v>
      </c>
      <c r="C128" s="43">
        <v>8</v>
      </c>
      <c r="D128" s="73">
        <v>518909.84749999992</v>
      </c>
      <c r="E128" s="43">
        <v>2365.2632499999995</v>
      </c>
      <c r="F128" s="37"/>
      <c r="G128" s="36" t="s">
        <v>724</v>
      </c>
      <c r="H128" s="43">
        <v>1</v>
      </c>
      <c r="I128" s="73">
        <v>142000</v>
      </c>
      <c r="J128" s="43">
        <v>646.66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721</v>
      </c>
      <c r="C129" s="43">
        <v>8</v>
      </c>
      <c r="D129" s="73">
        <v>513550.76249999995</v>
      </c>
      <c r="E129" s="43">
        <v>2337.8844999999997</v>
      </c>
      <c r="F129" s="37"/>
      <c r="G129" s="36" t="s">
        <v>738</v>
      </c>
      <c r="H129" s="43">
        <v>1</v>
      </c>
      <c r="I129" s="73">
        <v>521337.37999999995</v>
      </c>
      <c r="J129" s="43">
        <v>2371.7819999999997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186</v>
      </c>
      <c r="C130" s="43">
        <v>8</v>
      </c>
      <c r="D130" s="73">
        <v>487468.44249999995</v>
      </c>
      <c r="E130" s="43">
        <v>2221.8507499999996</v>
      </c>
      <c r="F130" s="37"/>
      <c r="G130" s="36" t="s">
        <v>729</v>
      </c>
      <c r="H130" s="43">
        <v>1</v>
      </c>
      <c r="I130" s="73">
        <v>856260</v>
      </c>
      <c r="J130" s="43">
        <v>3894.5619999999999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733</v>
      </c>
      <c r="C131" s="43">
        <v>7</v>
      </c>
      <c r="D131" s="73">
        <v>429651.42857142858</v>
      </c>
      <c r="E131" s="43">
        <v>1962.3299999999997</v>
      </c>
      <c r="F131" s="37"/>
      <c r="G131" s="36" t="s">
        <v>186</v>
      </c>
      <c r="H131" s="43">
        <v>1</v>
      </c>
      <c r="I131" s="73">
        <v>485218.25999999995</v>
      </c>
      <c r="J131" s="43">
        <v>2206.9879999999998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737</v>
      </c>
      <c r="C132" s="43">
        <v>6</v>
      </c>
      <c r="D132" s="73">
        <v>239033.33333333334</v>
      </c>
      <c r="E132" s="43">
        <v>1089.2396666666666</v>
      </c>
      <c r="F132" s="37"/>
      <c r="G132" s="36" t="s">
        <v>728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10</v>
      </c>
      <c r="C133" s="43">
        <v>6</v>
      </c>
      <c r="D133" s="73">
        <v>372490.37666666665</v>
      </c>
      <c r="E133" s="43">
        <v>1704.6096666666665</v>
      </c>
      <c r="F133" s="37"/>
      <c r="G133" s="36" t="s">
        <v>739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729</v>
      </c>
      <c r="C134" s="43">
        <v>5</v>
      </c>
      <c r="D134" s="73">
        <v>906044.39600000007</v>
      </c>
      <c r="E134" s="43">
        <v>4134.8691999999992</v>
      </c>
      <c r="F134" s="37"/>
      <c r="G134" s="36" t="s">
        <v>727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725</v>
      </c>
      <c r="C135" s="43">
        <v>5</v>
      </c>
      <c r="D135" s="73">
        <v>525555.63199999998</v>
      </c>
      <c r="E135" s="43">
        <v>2401.4031999999997</v>
      </c>
      <c r="F135" s="37"/>
      <c r="G135" s="36" t="s">
        <v>717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723</v>
      </c>
      <c r="C136" s="43">
        <v>5</v>
      </c>
      <c r="D136" s="73">
        <v>446956.64399999997</v>
      </c>
      <c r="E136" s="43">
        <v>2035.5187999999998</v>
      </c>
      <c r="F136" s="37"/>
      <c r="G136" s="36" t="s">
        <v>741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6" t="s">
        <v>718</v>
      </c>
      <c r="C137" s="43">
        <v>5</v>
      </c>
      <c r="D137" s="73">
        <v>349254.60399999999</v>
      </c>
      <c r="E137" s="43">
        <v>1592.4523999999997</v>
      </c>
      <c r="F137" s="37"/>
      <c r="G137" s="36" t="s">
        <v>718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6" t="s">
        <v>735</v>
      </c>
      <c r="C138" s="43">
        <v>4</v>
      </c>
      <c r="D138" s="73">
        <v>461500</v>
      </c>
      <c r="E138" s="43">
        <v>2095.3870000000002</v>
      </c>
      <c r="F138" s="37"/>
      <c r="G138" s="36" t="s">
        <v>726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6" t="s">
        <v>726</v>
      </c>
      <c r="C139" s="43">
        <v>4</v>
      </c>
      <c r="D139" s="73">
        <v>498386.63</v>
      </c>
      <c r="E139" s="43">
        <v>2273.2184999999999</v>
      </c>
      <c r="F139" s="37"/>
      <c r="G139" s="36" t="s">
        <v>719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6" t="s">
        <v>719</v>
      </c>
      <c r="C140" s="43">
        <v>3</v>
      </c>
      <c r="D140" s="73">
        <v>751653.33333333337</v>
      </c>
      <c r="E140" s="43">
        <v>3418.9539999999997</v>
      </c>
      <c r="F140" s="37"/>
      <c r="G140" s="36" t="s">
        <v>716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6" t="s">
        <v>730</v>
      </c>
      <c r="C141" s="43">
        <v>3</v>
      </c>
      <c r="D141" s="73">
        <v>356594.66</v>
      </c>
      <c r="E141" s="43">
        <v>1620.1266666666668</v>
      </c>
      <c r="F141" s="37"/>
      <c r="G141" s="36" t="s">
        <v>732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6" t="s">
        <v>716</v>
      </c>
      <c r="C142" s="43">
        <v>3</v>
      </c>
      <c r="D142" s="73">
        <v>254511.33333333334</v>
      </c>
      <c r="E142" s="43">
        <v>1165.3786666666665</v>
      </c>
      <c r="F142" s="37"/>
      <c r="G142" s="36" t="s">
        <v>740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6" t="s">
        <v>732</v>
      </c>
      <c r="C143" s="43">
        <v>2</v>
      </c>
      <c r="D143" s="73">
        <v>144679.53999999998</v>
      </c>
      <c r="E143" s="43">
        <v>657.08999999999992</v>
      </c>
      <c r="F143" s="37"/>
      <c r="G143" s="36" t="s">
        <v>720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6" t="s">
        <v>720</v>
      </c>
      <c r="C144" s="43">
        <v>2</v>
      </c>
      <c r="D144" s="73">
        <v>408250</v>
      </c>
      <c r="E144" s="43">
        <v>1878.4429999999998</v>
      </c>
      <c r="F144" s="37"/>
      <c r="G144" s="36" t="s">
        <v>742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6" t="s">
        <v>742</v>
      </c>
      <c r="C145" s="43">
        <v>0</v>
      </c>
      <c r="D145" s="73">
        <v>0</v>
      </c>
      <c r="E145" s="43">
        <v>0</v>
      </c>
      <c r="F145" s="37"/>
      <c r="G145" s="36" t="s">
        <v>10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6" t="s">
        <v>728</v>
      </c>
      <c r="C146" s="43">
        <v>0</v>
      </c>
      <c r="D146" s="73">
        <v>0</v>
      </c>
      <c r="E146" s="43">
        <v>0</v>
      </c>
      <c r="F146" s="37"/>
      <c r="G146" s="36" t="s">
        <v>725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113" t="s">
        <v>811</v>
      </c>
      <c r="C147" s="114">
        <v>1180</v>
      </c>
      <c r="D147" s="115">
        <v>255027.99227118655</v>
      </c>
      <c r="E147" s="114">
        <v>1163.0740491525421</v>
      </c>
      <c r="F147" s="109"/>
      <c r="G147" s="113" t="s">
        <v>811</v>
      </c>
      <c r="H147" s="114">
        <v>59</v>
      </c>
      <c r="I147" s="115">
        <v>232613.03999999998</v>
      </c>
      <c r="J147" s="114">
        <v>1058.0969830508473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6" t="s">
        <v>818</v>
      </c>
      <c r="C148" s="43">
        <v>662</v>
      </c>
      <c r="D148" s="73">
        <v>102103.11785498488</v>
      </c>
      <c r="E148" s="43">
        <v>465.97521752265857</v>
      </c>
      <c r="F148" s="37"/>
      <c r="G148" s="36" t="s">
        <v>818</v>
      </c>
      <c r="H148" s="43">
        <v>38</v>
      </c>
      <c r="I148" s="73">
        <v>77996.265263157897</v>
      </c>
      <c r="J148" s="43">
        <v>354.78468421052628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6" t="s">
        <v>848</v>
      </c>
      <c r="C149" s="43">
        <v>63</v>
      </c>
      <c r="D149" s="73">
        <v>344257.06888888893</v>
      </c>
      <c r="E149" s="43">
        <v>1571.354</v>
      </c>
      <c r="F149" s="37"/>
      <c r="G149" s="36" t="s">
        <v>829</v>
      </c>
      <c r="H149" s="43">
        <v>8</v>
      </c>
      <c r="I149" s="73">
        <v>521337.02499999997</v>
      </c>
      <c r="J149" s="43">
        <v>2371.2604999999999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6" t="s">
        <v>815</v>
      </c>
      <c r="C150" s="43">
        <v>62</v>
      </c>
      <c r="D150" s="73">
        <v>648496.4983870968</v>
      </c>
      <c r="E150" s="43">
        <v>2957.2078064516122</v>
      </c>
      <c r="F150" s="37"/>
      <c r="G150" s="36" t="s">
        <v>815</v>
      </c>
      <c r="H150" s="43">
        <v>2</v>
      </c>
      <c r="I150" s="73">
        <v>557714.93999999994</v>
      </c>
      <c r="J150" s="43">
        <v>2536.576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6" t="s">
        <v>814</v>
      </c>
      <c r="C151" s="43">
        <v>56</v>
      </c>
      <c r="D151" s="73">
        <v>359176.09321428562</v>
      </c>
      <c r="E151" s="43">
        <v>1634.9770000000001</v>
      </c>
      <c r="F151" s="37"/>
      <c r="G151" s="36" t="s">
        <v>836</v>
      </c>
      <c r="H151" s="43">
        <v>2</v>
      </c>
      <c r="I151" s="73">
        <v>595547.28999999992</v>
      </c>
      <c r="J151" s="43">
        <v>2708.6709999999998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6" t="s">
        <v>837</v>
      </c>
      <c r="C152" s="43">
        <v>32</v>
      </c>
      <c r="D152" s="73">
        <v>568986.85562499997</v>
      </c>
      <c r="E152" s="43">
        <v>2595.5706874999996</v>
      </c>
      <c r="F152" s="37"/>
      <c r="G152" s="36" t="s">
        <v>845</v>
      </c>
      <c r="H152" s="43">
        <v>2</v>
      </c>
      <c r="I152" s="73">
        <v>394745.8</v>
      </c>
      <c r="J152" s="43">
        <v>1796.0459999999998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6" t="s">
        <v>831</v>
      </c>
      <c r="C153" s="43">
        <v>32</v>
      </c>
      <c r="D153" s="73">
        <v>351259.76437499997</v>
      </c>
      <c r="E153" s="43">
        <v>1600.8746250000002</v>
      </c>
      <c r="F153" s="37"/>
      <c r="G153" s="36" t="s">
        <v>816</v>
      </c>
      <c r="H153" s="43">
        <v>1</v>
      </c>
      <c r="I153" s="73">
        <v>253423.13999999998</v>
      </c>
      <c r="J153" s="43">
        <v>1153.558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6" t="s">
        <v>851</v>
      </c>
      <c r="C154" s="43">
        <v>31</v>
      </c>
      <c r="D154" s="73">
        <v>362025.15032258065</v>
      </c>
      <c r="E154" s="43">
        <v>1657.3606451612902</v>
      </c>
      <c r="F154" s="37"/>
      <c r="G154" s="36" t="s">
        <v>834</v>
      </c>
      <c r="H154" s="43">
        <v>1</v>
      </c>
      <c r="I154" s="73">
        <v>672208.12</v>
      </c>
      <c r="J154" s="43">
        <v>3058.0759999999996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6" t="s">
        <v>843</v>
      </c>
      <c r="C155" s="43">
        <v>31</v>
      </c>
      <c r="D155" s="73">
        <v>137236.12903225806</v>
      </c>
      <c r="E155" s="43">
        <v>626.06916129032254</v>
      </c>
      <c r="F155" s="37"/>
      <c r="G155" s="36" t="s">
        <v>841</v>
      </c>
      <c r="H155" s="43">
        <v>1</v>
      </c>
      <c r="I155" s="73">
        <v>298040.95999999996</v>
      </c>
      <c r="J155" s="43">
        <v>1355.8999999999999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6" t="s">
        <v>829</v>
      </c>
      <c r="C156" s="43">
        <v>31</v>
      </c>
      <c r="D156" s="73">
        <v>521336.96774193546</v>
      </c>
      <c r="E156" s="43">
        <v>2364.918387096774</v>
      </c>
      <c r="F156" s="37"/>
      <c r="G156" s="36" t="s">
        <v>846</v>
      </c>
      <c r="H156" s="43">
        <v>1</v>
      </c>
      <c r="I156" s="73">
        <v>621390.57999999996</v>
      </c>
      <c r="J156" s="43">
        <v>2826.5299999999997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6" t="s">
        <v>834</v>
      </c>
      <c r="C157" s="43">
        <v>27</v>
      </c>
      <c r="D157" s="73">
        <v>567722.77037037036</v>
      </c>
      <c r="E157" s="43">
        <v>2590.1166666666663</v>
      </c>
      <c r="F157" s="37"/>
      <c r="G157" s="36" t="s">
        <v>817</v>
      </c>
      <c r="H157" s="43">
        <v>1</v>
      </c>
      <c r="I157" s="73">
        <v>572260</v>
      </c>
      <c r="J157" s="43">
        <v>2603.328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6" t="s">
        <v>838</v>
      </c>
      <c r="C158" s="43">
        <v>18</v>
      </c>
      <c r="D158" s="73">
        <v>606248.80333333323</v>
      </c>
      <c r="E158" s="43">
        <v>2764.2976666666668</v>
      </c>
      <c r="F158" s="37"/>
      <c r="G158" s="36" t="s">
        <v>827</v>
      </c>
      <c r="H158" s="43">
        <v>1</v>
      </c>
      <c r="I158" s="73">
        <v>487532.86</v>
      </c>
      <c r="J158" s="43">
        <v>2217.4179999999997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6" t="s">
        <v>816</v>
      </c>
      <c r="C159" s="43">
        <v>18</v>
      </c>
      <c r="D159" s="73">
        <v>501898.82888888876</v>
      </c>
      <c r="E159" s="43">
        <v>2288.5737777777777</v>
      </c>
      <c r="F159" s="37"/>
      <c r="G159" s="36" t="s">
        <v>851</v>
      </c>
      <c r="H159" s="43">
        <v>1</v>
      </c>
      <c r="I159" s="73">
        <v>588743.36</v>
      </c>
      <c r="J159" s="43">
        <v>2678.424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6" t="s">
        <v>845</v>
      </c>
      <c r="C160" s="43">
        <v>13</v>
      </c>
      <c r="D160" s="73">
        <v>463573.19999999995</v>
      </c>
      <c r="E160" s="43">
        <v>2110.0692307692302</v>
      </c>
      <c r="F160" s="37"/>
      <c r="G160" s="36" t="s">
        <v>838</v>
      </c>
      <c r="H160" s="43">
        <v>0</v>
      </c>
      <c r="I160" s="73">
        <v>0</v>
      </c>
      <c r="J160" s="43">
        <v>0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6" t="s">
        <v>846</v>
      </c>
      <c r="C161" s="43">
        <v>11</v>
      </c>
      <c r="D161" s="73">
        <v>393753.86545454542</v>
      </c>
      <c r="E161" s="43">
        <v>1789.0294545454542</v>
      </c>
      <c r="F161" s="37"/>
      <c r="G161" s="36" t="s">
        <v>823</v>
      </c>
      <c r="H161" s="43">
        <v>0</v>
      </c>
      <c r="I161" s="73">
        <v>0</v>
      </c>
      <c r="J161" s="43">
        <v>0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6" t="s">
        <v>836</v>
      </c>
      <c r="C162" s="43">
        <v>11</v>
      </c>
      <c r="D162" s="73">
        <v>696230.38909090904</v>
      </c>
      <c r="E162" s="43">
        <v>3174.7023636363633</v>
      </c>
      <c r="F162" s="37"/>
      <c r="G162" s="36" t="s">
        <v>842</v>
      </c>
      <c r="H162" s="43">
        <v>0</v>
      </c>
      <c r="I162" s="73">
        <v>0</v>
      </c>
      <c r="J162" s="43">
        <v>0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6" t="s">
        <v>817</v>
      </c>
      <c r="C163" s="43">
        <v>9</v>
      </c>
      <c r="D163" s="73">
        <v>572260</v>
      </c>
      <c r="E163" s="43">
        <v>2604.7186666666662</v>
      </c>
      <c r="F163" s="37"/>
      <c r="G163" s="36" t="s">
        <v>825</v>
      </c>
      <c r="H163" s="43">
        <v>0</v>
      </c>
      <c r="I163" s="73">
        <v>0</v>
      </c>
      <c r="J163" s="43">
        <v>0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6" t="s">
        <v>853</v>
      </c>
      <c r="C164" s="43">
        <v>9</v>
      </c>
      <c r="D164" s="73">
        <v>521615.5422222222</v>
      </c>
      <c r="E164" s="43">
        <v>2371.5502222222221</v>
      </c>
      <c r="F164" s="37"/>
      <c r="G164" s="36" t="s">
        <v>820</v>
      </c>
      <c r="H164" s="43">
        <v>0</v>
      </c>
      <c r="I164" s="73">
        <v>0</v>
      </c>
      <c r="J164" s="43">
        <v>0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6" t="s">
        <v>844</v>
      </c>
      <c r="C165" s="43">
        <v>8</v>
      </c>
      <c r="D165" s="73">
        <v>396073.48</v>
      </c>
      <c r="E165" s="43">
        <v>1804.12925</v>
      </c>
      <c r="F165" s="37"/>
      <c r="G165" s="36" t="s">
        <v>826</v>
      </c>
      <c r="H165" s="43">
        <v>0</v>
      </c>
      <c r="I165" s="73">
        <v>0</v>
      </c>
      <c r="J165" s="43">
        <v>0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6" t="s">
        <v>841</v>
      </c>
      <c r="C166" s="43">
        <v>8</v>
      </c>
      <c r="D166" s="73">
        <v>298040.96499999997</v>
      </c>
      <c r="E166" s="43">
        <v>1356.943</v>
      </c>
      <c r="F166" s="37"/>
      <c r="G166" s="36" t="s">
        <v>840</v>
      </c>
      <c r="H166" s="43">
        <v>0</v>
      </c>
      <c r="I166" s="73">
        <v>0</v>
      </c>
      <c r="J166" s="43">
        <v>0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6" t="s">
        <v>823</v>
      </c>
      <c r="C167" s="43">
        <v>7</v>
      </c>
      <c r="D167" s="73">
        <v>673619.6</v>
      </c>
      <c r="E167" s="43">
        <v>3079.2339999999999</v>
      </c>
      <c r="F167" s="37"/>
      <c r="G167" s="36" t="s">
        <v>849</v>
      </c>
      <c r="H167" s="43">
        <v>0</v>
      </c>
      <c r="I167" s="73">
        <v>0</v>
      </c>
      <c r="J167" s="43">
        <v>0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6" t="s">
        <v>839</v>
      </c>
      <c r="C168" s="43">
        <v>7</v>
      </c>
      <c r="D168" s="73">
        <v>150875.07142857142</v>
      </c>
      <c r="E168" s="43">
        <v>690.46600000000001</v>
      </c>
      <c r="F168" s="37"/>
      <c r="G168" s="36" t="s">
        <v>844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6" t="s">
        <v>820</v>
      </c>
      <c r="C169" s="43">
        <v>6</v>
      </c>
      <c r="D169" s="73">
        <v>483983.33333333331</v>
      </c>
      <c r="E169" s="43">
        <v>2227.1526666666664</v>
      </c>
      <c r="F169" s="37"/>
      <c r="G169" s="36" t="s">
        <v>813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6" t="s">
        <v>826</v>
      </c>
      <c r="C170" s="43">
        <v>5</v>
      </c>
      <c r="D170" s="73">
        <v>73840</v>
      </c>
      <c r="E170" s="43">
        <v>336.68040000000002</v>
      </c>
      <c r="F170" s="37"/>
      <c r="G170" s="36" t="s">
        <v>848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6" t="s">
        <v>828</v>
      </c>
      <c r="C171" s="43">
        <v>4</v>
      </c>
      <c r="D171" s="73">
        <v>121713.91</v>
      </c>
      <c r="E171" s="43">
        <v>555.91899999999998</v>
      </c>
      <c r="F171" s="37"/>
      <c r="G171" s="36" t="s">
        <v>828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6" t="s">
        <v>821</v>
      </c>
      <c r="C172" s="43">
        <v>3</v>
      </c>
      <c r="D172" s="73">
        <v>254613.57333333333</v>
      </c>
      <c r="E172" s="43">
        <v>1162.5973333333332</v>
      </c>
      <c r="F172" s="37"/>
      <c r="G172" s="36" t="s">
        <v>837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6" t="s">
        <v>827</v>
      </c>
      <c r="C173" s="43">
        <v>3</v>
      </c>
      <c r="D173" s="73">
        <v>487532.86000000004</v>
      </c>
      <c r="E173" s="43">
        <v>2214.6366666666668</v>
      </c>
      <c r="F173" s="37"/>
      <c r="G173" s="36" t="s">
        <v>850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6" t="s">
        <v>812</v>
      </c>
      <c r="C174" s="43">
        <v>3</v>
      </c>
      <c r="D174" s="73">
        <v>213000</v>
      </c>
      <c r="E174" s="43">
        <v>970.68533333333335</v>
      </c>
      <c r="F174" s="37"/>
      <c r="G174" s="36" t="s">
        <v>839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6" t="s">
        <v>850</v>
      </c>
      <c r="C175" s="43">
        <v>2</v>
      </c>
      <c r="D175" s="73">
        <v>487789.88</v>
      </c>
      <c r="E175" s="43">
        <v>2240.3639999999996</v>
      </c>
      <c r="F175" s="37"/>
      <c r="G175" s="36" t="s">
        <v>814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6" t="s">
        <v>824</v>
      </c>
      <c r="C176" s="43">
        <v>2</v>
      </c>
      <c r="D176" s="73">
        <v>494976.5</v>
      </c>
      <c r="E176" s="43">
        <v>2267.482</v>
      </c>
      <c r="F176" s="37"/>
      <c r="G176" s="36" t="s">
        <v>821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6" t="s">
        <v>825</v>
      </c>
      <c r="C177" s="43">
        <v>2</v>
      </c>
      <c r="D177" s="73">
        <v>1711100</v>
      </c>
      <c r="E177" s="43">
        <v>7814.155999999999</v>
      </c>
      <c r="F177" s="37"/>
      <c r="G177" s="36" t="s">
        <v>853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6" t="s">
        <v>849</v>
      </c>
      <c r="C178" s="43">
        <v>1</v>
      </c>
      <c r="D178" s="73">
        <v>2130000</v>
      </c>
      <c r="E178" s="43">
        <v>9766.652</v>
      </c>
      <c r="F178" s="37"/>
      <c r="G178" s="36" t="s">
        <v>843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6" t="s">
        <v>852</v>
      </c>
      <c r="C179" s="43">
        <v>1</v>
      </c>
      <c r="D179" s="73">
        <v>852000</v>
      </c>
      <c r="E179" s="43">
        <v>3932.1099999999997</v>
      </c>
      <c r="F179" s="37"/>
      <c r="G179" s="36" t="s">
        <v>832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6" t="s">
        <v>822</v>
      </c>
      <c r="C180" s="43">
        <v>1</v>
      </c>
      <c r="D180" s="73">
        <v>428367.13999999996</v>
      </c>
      <c r="E180" s="43">
        <v>1977.5279999999998</v>
      </c>
      <c r="F180" s="37"/>
      <c r="G180" s="36" t="s">
        <v>822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</row>
    <row r="181" spans="1:28" s="29" customFormat="1" x14ac:dyDescent="0.55000000000000004">
      <c r="A181" s="26"/>
      <c r="B181" s="36" t="s">
        <v>842</v>
      </c>
      <c r="C181" s="43">
        <v>1</v>
      </c>
      <c r="D181" s="73">
        <v>361286.33999999997</v>
      </c>
      <c r="E181" s="43">
        <v>1652.1119999999999</v>
      </c>
      <c r="F181" s="37"/>
      <c r="G181" s="36" t="s">
        <v>833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</row>
    <row r="182" spans="1:28" s="29" customFormat="1" x14ac:dyDescent="0.55000000000000004">
      <c r="A182" s="26"/>
      <c r="B182" s="36" t="s">
        <v>819</v>
      </c>
      <c r="C182" s="43">
        <v>0</v>
      </c>
      <c r="D182" s="73">
        <v>0</v>
      </c>
      <c r="E182" s="43">
        <v>0</v>
      </c>
      <c r="F182" s="37"/>
      <c r="G182" s="36" t="s">
        <v>847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</row>
    <row r="183" spans="1:28" s="29" customFormat="1" x14ac:dyDescent="0.55000000000000004">
      <c r="A183" s="26"/>
      <c r="B183" s="36" t="s">
        <v>832</v>
      </c>
      <c r="C183" s="43">
        <v>0</v>
      </c>
      <c r="D183" s="73">
        <v>0</v>
      </c>
      <c r="E183" s="43">
        <v>0</v>
      </c>
      <c r="F183" s="37"/>
      <c r="G183" s="36" t="s">
        <v>819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</row>
    <row r="184" spans="1:28" s="29" customFormat="1" x14ac:dyDescent="0.55000000000000004">
      <c r="A184" s="26"/>
      <c r="B184" s="36" t="s">
        <v>813</v>
      </c>
      <c r="C184" s="43">
        <v>0</v>
      </c>
      <c r="D184" s="73">
        <v>0</v>
      </c>
      <c r="E184" s="43">
        <v>0</v>
      </c>
      <c r="F184" s="37"/>
      <c r="G184" s="36" t="s">
        <v>824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</row>
    <row r="185" spans="1:28" s="29" customFormat="1" x14ac:dyDescent="0.55000000000000004">
      <c r="A185" s="26"/>
      <c r="B185" s="36" t="s">
        <v>840</v>
      </c>
      <c r="C185" s="43">
        <v>0</v>
      </c>
      <c r="D185" s="73">
        <v>0</v>
      </c>
      <c r="E185" s="43">
        <v>0</v>
      </c>
      <c r="F185" s="37"/>
      <c r="G185" s="36" t="s">
        <v>835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</row>
    <row r="186" spans="1:28" s="29" customFormat="1" x14ac:dyDescent="0.55000000000000004">
      <c r="A186" s="26"/>
      <c r="B186" s="36" t="s">
        <v>835</v>
      </c>
      <c r="C186" s="43">
        <v>0</v>
      </c>
      <c r="D186" s="73">
        <v>0</v>
      </c>
      <c r="E186" s="43">
        <v>0</v>
      </c>
      <c r="F186" s="37"/>
      <c r="G186" s="36" t="s">
        <v>852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</row>
    <row r="187" spans="1:28" s="29" customFormat="1" x14ac:dyDescent="0.55000000000000004">
      <c r="A187" s="26"/>
      <c r="B187" s="36" t="s">
        <v>847</v>
      </c>
      <c r="C187" s="43">
        <v>0</v>
      </c>
      <c r="D187" s="73">
        <v>0</v>
      </c>
      <c r="E187" s="43">
        <v>0</v>
      </c>
      <c r="F187" s="37"/>
      <c r="G187" s="36" t="s">
        <v>830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</row>
    <row r="188" spans="1:28" s="29" customFormat="1" x14ac:dyDescent="0.55000000000000004">
      <c r="A188" s="26"/>
      <c r="B188" s="36" t="s">
        <v>833</v>
      </c>
      <c r="C188" s="43">
        <v>0</v>
      </c>
      <c r="D188" s="73">
        <v>0</v>
      </c>
      <c r="E188" s="43">
        <v>0</v>
      </c>
      <c r="F188" s="37"/>
      <c r="G188" s="36" t="s">
        <v>812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</row>
    <row r="189" spans="1:28" x14ac:dyDescent="0.55000000000000004">
      <c r="B189" s="36" t="s">
        <v>830</v>
      </c>
      <c r="C189" s="43">
        <v>0</v>
      </c>
      <c r="D189" s="73">
        <v>0</v>
      </c>
      <c r="E189" s="43">
        <v>0</v>
      </c>
      <c r="F189" s="37"/>
      <c r="G189" s="36" t="s">
        <v>831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73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B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894</v>
      </c>
      <c r="C2" s="105" t="s">
        <v>906</v>
      </c>
      <c r="D2" s="105"/>
      <c r="E2" s="105"/>
      <c r="F2" s="20"/>
      <c r="G2" s="39" t="s">
        <v>894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864</v>
      </c>
      <c r="C4" s="111">
        <v>396</v>
      </c>
      <c r="D4" s="112">
        <v>684547.29732323252</v>
      </c>
      <c r="E4" s="111">
        <v>3120.7350151515129</v>
      </c>
      <c r="F4" s="109"/>
      <c r="G4" s="110" t="s">
        <v>864</v>
      </c>
      <c r="H4" s="111">
        <v>28</v>
      </c>
      <c r="I4" s="112">
        <v>719715.43714285712</v>
      </c>
      <c r="J4" s="111">
        <v>3273.7534999999993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92</v>
      </c>
      <c r="C5" s="114">
        <v>261</v>
      </c>
      <c r="D5" s="115">
        <v>651889.84812260524</v>
      </c>
      <c r="E5" s="114">
        <v>2970.272183908045</v>
      </c>
      <c r="F5" s="109"/>
      <c r="G5" s="113" t="s">
        <v>92</v>
      </c>
      <c r="H5" s="114">
        <v>19</v>
      </c>
      <c r="I5" s="115">
        <v>609216.62105263153</v>
      </c>
      <c r="J5" s="114">
        <v>2771.0863157894737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97</v>
      </c>
      <c r="C6" s="43">
        <v>29</v>
      </c>
      <c r="D6" s="73">
        <v>403296.4537931034</v>
      </c>
      <c r="E6" s="43">
        <v>1843.5204827586206</v>
      </c>
      <c r="F6" s="37"/>
      <c r="G6" s="36" t="s">
        <v>128</v>
      </c>
      <c r="H6" s="43">
        <v>4</v>
      </c>
      <c r="I6" s="73">
        <v>559373.5</v>
      </c>
      <c r="J6" s="43">
        <v>2544.3984999999998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121</v>
      </c>
      <c r="C7" s="43">
        <v>21</v>
      </c>
      <c r="D7" s="73">
        <v>556943.13619047613</v>
      </c>
      <c r="E7" s="43">
        <v>2534.0926666666664</v>
      </c>
      <c r="F7" s="37"/>
      <c r="G7" s="36" t="s">
        <v>112</v>
      </c>
      <c r="H7" s="43">
        <v>3</v>
      </c>
      <c r="I7" s="73">
        <v>525125.46666666667</v>
      </c>
      <c r="J7" s="43">
        <v>2388.4699999999998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127</v>
      </c>
      <c r="C8" s="43">
        <v>20</v>
      </c>
      <c r="D8" s="73">
        <v>274602.94900000002</v>
      </c>
      <c r="E8" s="43">
        <v>1253.6859999999997</v>
      </c>
      <c r="F8" s="37"/>
      <c r="G8" s="36" t="s">
        <v>107</v>
      </c>
      <c r="H8" s="43">
        <v>2</v>
      </c>
      <c r="I8" s="73">
        <v>390703.06</v>
      </c>
      <c r="J8" s="43">
        <v>1777.2719999999999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105</v>
      </c>
      <c r="C9" s="43">
        <v>20</v>
      </c>
      <c r="D9" s="73">
        <v>1065114.8069999998</v>
      </c>
      <c r="E9" s="43">
        <v>4853.6005000000005</v>
      </c>
      <c r="F9" s="37"/>
      <c r="G9" s="36" t="s">
        <v>123</v>
      </c>
      <c r="H9" s="43">
        <v>2</v>
      </c>
      <c r="I9" s="73">
        <v>568000</v>
      </c>
      <c r="J9" s="43">
        <v>2583.511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116</v>
      </c>
      <c r="C10" s="43">
        <v>17</v>
      </c>
      <c r="D10" s="73">
        <v>1671115.5564705883</v>
      </c>
      <c r="E10" s="43">
        <v>7609.4825882352934</v>
      </c>
      <c r="F10" s="37"/>
      <c r="G10" s="36" t="s">
        <v>105</v>
      </c>
      <c r="H10" s="43">
        <v>2</v>
      </c>
      <c r="I10" s="73">
        <v>1762565.0599999998</v>
      </c>
      <c r="J10" s="43">
        <v>8017.5409999999993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112</v>
      </c>
      <c r="C11" s="43">
        <v>17</v>
      </c>
      <c r="D11" s="73">
        <v>546334.04941176472</v>
      </c>
      <c r="E11" s="43">
        <v>2492.77</v>
      </c>
      <c r="F11" s="37"/>
      <c r="G11" s="36" t="s">
        <v>119</v>
      </c>
      <c r="H11" s="43">
        <v>1</v>
      </c>
      <c r="I11" s="73">
        <v>501918.87999999995</v>
      </c>
      <c r="J11" s="43">
        <v>2282.0839999999998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119</v>
      </c>
      <c r="C12" s="43">
        <v>15</v>
      </c>
      <c r="D12" s="73">
        <v>536097.69999999995</v>
      </c>
      <c r="E12" s="43">
        <v>2445.9045333333333</v>
      </c>
      <c r="F12" s="37"/>
      <c r="G12" s="36" t="s">
        <v>98</v>
      </c>
      <c r="H12" s="43">
        <v>1</v>
      </c>
      <c r="I12" s="73">
        <v>164720</v>
      </c>
      <c r="J12" s="43">
        <v>748.87399999999991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104</v>
      </c>
      <c r="C13" s="43">
        <v>15</v>
      </c>
      <c r="D13" s="73">
        <v>625565.09600000002</v>
      </c>
      <c r="E13" s="43">
        <v>2847.9462666666659</v>
      </c>
      <c r="F13" s="37"/>
      <c r="G13" s="36" t="s">
        <v>120</v>
      </c>
      <c r="H13" s="43">
        <v>1</v>
      </c>
      <c r="I13" s="73">
        <v>195250</v>
      </c>
      <c r="J13" s="43">
        <v>888.63599999999997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118</v>
      </c>
      <c r="C14" s="43">
        <v>15</v>
      </c>
      <c r="D14" s="73">
        <v>436886.66666666669</v>
      </c>
      <c r="E14" s="43">
        <v>1987.9579999999996</v>
      </c>
      <c r="F14" s="37"/>
      <c r="G14" s="36" t="s">
        <v>100</v>
      </c>
      <c r="H14" s="43">
        <v>1</v>
      </c>
      <c r="I14" s="73">
        <v>618273.67999999993</v>
      </c>
      <c r="J14" s="43">
        <v>2811.9279999999999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128</v>
      </c>
      <c r="C15" s="43">
        <v>12</v>
      </c>
      <c r="D15" s="73">
        <v>515851.20999999996</v>
      </c>
      <c r="E15" s="43">
        <v>2355.6154999999999</v>
      </c>
      <c r="F15" s="37"/>
      <c r="G15" s="36" t="s">
        <v>102</v>
      </c>
      <c r="H15" s="43">
        <v>1</v>
      </c>
      <c r="I15" s="73">
        <v>565360.22</v>
      </c>
      <c r="J15" s="43">
        <v>2572.038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100</v>
      </c>
      <c r="C16" s="43">
        <v>8</v>
      </c>
      <c r="D16" s="73">
        <v>435629.73</v>
      </c>
      <c r="E16" s="43">
        <v>1985.8720000000001</v>
      </c>
      <c r="F16" s="37"/>
      <c r="G16" s="36" t="s">
        <v>127</v>
      </c>
      <c r="H16" s="43">
        <v>1</v>
      </c>
      <c r="I16" s="73">
        <v>274186.38</v>
      </c>
      <c r="J16" s="43">
        <v>1247.4279999999999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123</v>
      </c>
      <c r="C17" s="43">
        <v>8</v>
      </c>
      <c r="D17" s="73">
        <v>868347.75</v>
      </c>
      <c r="E17" s="43">
        <v>3946.9727500000004</v>
      </c>
      <c r="F17" s="37"/>
      <c r="G17" s="36" t="s">
        <v>103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113</v>
      </c>
      <c r="C18" s="43">
        <v>8</v>
      </c>
      <c r="D18" s="73">
        <v>748027.42249999999</v>
      </c>
      <c r="E18" s="43">
        <v>3397.3117499999998</v>
      </c>
      <c r="F18" s="37"/>
      <c r="G18" s="36" t="s">
        <v>116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101</v>
      </c>
      <c r="C19" s="43">
        <v>8</v>
      </c>
      <c r="D19" s="73">
        <v>948067.45</v>
      </c>
      <c r="E19" s="43">
        <v>4317.4984999999997</v>
      </c>
      <c r="F19" s="37"/>
      <c r="G19" s="36" t="s">
        <v>124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115</v>
      </c>
      <c r="C20" s="43">
        <v>7</v>
      </c>
      <c r="D20" s="73">
        <v>857071.42857142852</v>
      </c>
      <c r="E20" s="43">
        <v>3904.9919999999993</v>
      </c>
      <c r="F20" s="37"/>
      <c r="G20" s="36" t="s">
        <v>106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107</v>
      </c>
      <c r="C21" s="43">
        <v>6</v>
      </c>
      <c r="D21" s="73">
        <v>646495.79</v>
      </c>
      <c r="E21" s="43">
        <v>2940.5646666666667</v>
      </c>
      <c r="F21" s="37"/>
      <c r="G21" s="36" t="s">
        <v>118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111</v>
      </c>
      <c r="C22" s="43">
        <v>6</v>
      </c>
      <c r="D22" s="73">
        <v>898340.5166666666</v>
      </c>
      <c r="E22" s="43">
        <v>4095.1656666666663</v>
      </c>
      <c r="F22" s="37"/>
      <c r="G22" s="36" t="s">
        <v>97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98</v>
      </c>
      <c r="C23" s="43">
        <v>4</v>
      </c>
      <c r="D23" s="73">
        <v>164720</v>
      </c>
      <c r="E23" s="43">
        <v>749.91699999999992</v>
      </c>
      <c r="F23" s="37"/>
      <c r="G23" s="36" t="s">
        <v>122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117</v>
      </c>
      <c r="C24" s="43">
        <v>4</v>
      </c>
      <c r="D24" s="73">
        <v>402838.02499999997</v>
      </c>
      <c r="E24" s="43">
        <v>1832.0294999999999</v>
      </c>
      <c r="F24" s="37"/>
      <c r="G24" s="36" t="s">
        <v>108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102</v>
      </c>
      <c r="C25" s="43">
        <v>3</v>
      </c>
      <c r="D25" s="73">
        <v>565360.22</v>
      </c>
      <c r="E25" s="43">
        <v>2572.038</v>
      </c>
      <c r="F25" s="37"/>
      <c r="G25" s="36" t="s">
        <v>126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120</v>
      </c>
      <c r="C26" s="43">
        <v>3</v>
      </c>
      <c r="D26" s="73">
        <v>195250</v>
      </c>
      <c r="E26" s="43">
        <v>890.72200000000009</v>
      </c>
      <c r="F26" s="37"/>
      <c r="G26" s="36" t="s">
        <v>109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126</v>
      </c>
      <c r="C27" s="43">
        <v>2</v>
      </c>
      <c r="D27" s="73">
        <v>348468</v>
      </c>
      <c r="E27" s="43">
        <v>1604.134</v>
      </c>
      <c r="F27" s="37"/>
      <c r="G27" s="36" t="s">
        <v>117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110</v>
      </c>
      <c r="C28" s="43">
        <v>2</v>
      </c>
      <c r="D28" s="73">
        <v>1199900</v>
      </c>
      <c r="E28" s="43">
        <v>5445.5029999999997</v>
      </c>
      <c r="F28" s="37"/>
      <c r="G28" s="36" t="s">
        <v>95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109</v>
      </c>
      <c r="C29" s="43">
        <v>2</v>
      </c>
      <c r="D29" s="73">
        <v>390500</v>
      </c>
      <c r="E29" s="43">
        <v>1778.3150000000001</v>
      </c>
      <c r="F29" s="37"/>
      <c r="G29" s="36" t="s">
        <v>96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103</v>
      </c>
      <c r="C30" s="43">
        <v>2</v>
      </c>
      <c r="D30" s="73">
        <v>266487.14</v>
      </c>
      <c r="E30" s="43">
        <v>1208.837</v>
      </c>
      <c r="F30" s="37"/>
      <c r="G30" s="36" t="s">
        <v>93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124</v>
      </c>
      <c r="C31" s="43">
        <v>2</v>
      </c>
      <c r="D31" s="73">
        <v>450140</v>
      </c>
      <c r="E31" s="43">
        <v>2070.355</v>
      </c>
      <c r="F31" s="37"/>
      <c r="G31" s="36" t="s">
        <v>121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106</v>
      </c>
      <c r="C32" s="43">
        <v>2</v>
      </c>
      <c r="D32" s="73">
        <v>501918.87999999995</v>
      </c>
      <c r="E32" s="43">
        <v>2289.3849999999998</v>
      </c>
      <c r="F32" s="37"/>
      <c r="G32" s="36" t="s">
        <v>101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122</v>
      </c>
      <c r="C33" s="43">
        <v>1</v>
      </c>
      <c r="D33" s="73">
        <v>891050</v>
      </c>
      <c r="E33" s="43">
        <v>4076.0439999999999</v>
      </c>
      <c r="F33" s="37"/>
      <c r="G33" s="36" t="s">
        <v>104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114</v>
      </c>
      <c r="C34" s="43">
        <v>1</v>
      </c>
      <c r="D34" s="73">
        <v>688700</v>
      </c>
      <c r="E34" s="43">
        <v>3147.7739999999999</v>
      </c>
      <c r="F34" s="37"/>
      <c r="G34" s="36" t="s">
        <v>113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93</v>
      </c>
      <c r="C35" s="43">
        <v>1</v>
      </c>
      <c r="D35" s="73">
        <v>376655</v>
      </c>
      <c r="E35" s="43">
        <v>1720.9499999999998</v>
      </c>
      <c r="F35" s="37"/>
      <c r="G35" s="36" t="s">
        <v>125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125</v>
      </c>
      <c r="C36" s="43">
        <v>0</v>
      </c>
      <c r="D36" s="73">
        <v>0</v>
      </c>
      <c r="E36" s="43">
        <v>0</v>
      </c>
      <c r="F36" s="37"/>
      <c r="G36" s="36" t="s">
        <v>114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99</v>
      </c>
      <c r="C37" s="43">
        <v>0</v>
      </c>
      <c r="D37" s="73">
        <v>0</v>
      </c>
      <c r="E37" s="43">
        <v>0</v>
      </c>
      <c r="F37" s="37"/>
      <c r="G37" s="36" t="s">
        <v>99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108</v>
      </c>
      <c r="C38" s="43">
        <v>0</v>
      </c>
      <c r="D38" s="73">
        <v>0</v>
      </c>
      <c r="E38" s="43">
        <v>0</v>
      </c>
      <c r="F38" s="37"/>
      <c r="G38" s="36" t="s">
        <v>115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96</v>
      </c>
      <c r="C39" s="43">
        <v>0</v>
      </c>
      <c r="D39" s="73">
        <v>0</v>
      </c>
      <c r="E39" s="43">
        <v>0</v>
      </c>
      <c r="F39" s="37"/>
      <c r="G39" s="36" t="s">
        <v>110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95</v>
      </c>
      <c r="C40" s="43">
        <v>0</v>
      </c>
      <c r="D40" s="73">
        <v>0</v>
      </c>
      <c r="E40" s="43">
        <v>0</v>
      </c>
      <c r="F40" s="37"/>
      <c r="G40" s="36" t="s">
        <v>111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113" t="s">
        <v>158</v>
      </c>
      <c r="C41" s="114">
        <v>135</v>
      </c>
      <c r="D41" s="115">
        <v>747685.03244444425</v>
      </c>
      <c r="E41" s="114">
        <v>3411.6298222222231</v>
      </c>
      <c r="F41" s="109"/>
      <c r="G41" s="113" t="s">
        <v>158</v>
      </c>
      <c r="H41" s="114">
        <v>9</v>
      </c>
      <c r="I41" s="115">
        <v>952990.71555555554</v>
      </c>
      <c r="J41" s="114">
        <v>4334.9397777777785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173</v>
      </c>
      <c r="C42" s="43">
        <v>23</v>
      </c>
      <c r="D42" s="73">
        <v>744360.78956521745</v>
      </c>
      <c r="E42" s="43">
        <v>3399.1823478260862</v>
      </c>
      <c r="F42" s="37"/>
      <c r="G42" s="36" t="s">
        <v>173</v>
      </c>
      <c r="H42" s="43">
        <v>2</v>
      </c>
      <c r="I42" s="73">
        <v>1171500</v>
      </c>
      <c r="J42" s="43">
        <v>5328.6869999999999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174</v>
      </c>
      <c r="C43" s="43">
        <v>18</v>
      </c>
      <c r="D43" s="73">
        <v>593245.39111111104</v>
      </c>
      <c r="E43" s="43">
        <v>2704.6148888888888</v>
      </c>
      <c r="F43" s="37"/>
      <c r="G43" s="36" t="s">
        <v>170</v>
      </c>
      <c r="H43" s="43">
        <v>1</v>
      </c>
      <c r="I43" s="73">
        <v>1371390.5599999998</v>
      </c>
      <c r="J43" s="43">
        <v>6237.1399999999994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176</v>
      </c>
      <c r="C44" s="43">
        <v>14</v>
      </c>
      <c r="D44" s="73">
        <v>436991.30571428576</v>
      </c>
      <c r="E44" s="43">
        <v>1993.769</v>
      </c>
      <c r="F44" s="37"/>
      <c r="G44" s="36" t="s">
        <v>174</v>
      </c>
      <c r="H44" s="43">
        <v>1</v>
      </c>
      <c r="I44" s="73">
        <v>340800</v>
      </c>
      <c r="J44" s="43">
        <v>1549.8979999999999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164</v>
      </c>
      <c r="C45" s="43">
        <v>12</v>
      </c>
      <c r="D45" s="73">
        <v>677517.5</v>
      </c>
      <c r="E45" s="43">
        <v>3088.6706666666664</v>
      </c>
      <c r="F45" s="37"/>
      <c r="G45" s="36" t="s">
        <v>164</v>
      </c>
      <c r="H45" s="43">
        <v>1</v>
      </c>
      <c r="I45" s="73">
        <v>737690</v>
      </c>
      <c r="J45" s="43">
        <v>3356.3739999999998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171</v>
      </c>
      <c r="C46" s="43">
        <v>10</v>
      </c>
      <c r="D46" s="73">
        <v>1297312</v>
      </c>
      <c r="E46" s="43">
        <v>5904.8402000000006</v>
      </c>
      <c r="F46" s="37"/>
      <c r="G46" s="36" t="s">
        <v>171</v>
      </c>
      <c r="H46" s="43">
        <v>1</v>
      </c>
      <c r="I46" s="73">
        <v>710000</v>
      </c>
      <c r="J46" s="43">
        <v>3229.1279999999997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168</v>
      </c>
      <c r="C47" s="43">
        <v>9</v>
      </c>
      <c r="D47" s="73">
        <v>2223218.7555555552</v>
      </c>
      <c r="E47" s="43">
        <v>10155.575111111109</v>
      </c>
      <c r="F47" s="37"/>
      <c r="G47" s="36" t="s">
        <v>177</v>
      </c>
      <c r="H47" s="43">
        <v>1</v>
      </c>
      <c r="I47" s="73">
        <v>335120</v>
      </c>
      <c r="J47" s="43">
        <v>1524.866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167</v>
      </c>
      <c r="C48" s="43">
        <v>9</v>
      </c>
      <c r="D48" s="73">
        <v>406889.32444444444</v>
      </c>
      <c r="E48" s="43">
        <v>1858.1624444444444</v>
      </c>
      <c r="F48" s="37"/>
      <c r="G48" s="36" t="s">
        <v>168</v>
      </c>
      <c r="H48" s="43">
        <v>1</v>
      </c>
      <c r="I48" s="73">
        <v>2301582.86</v>
      </c>
      <c r="J48" s="43">
        <v>10469.634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159</v>
      </c>
      <c r="C49" s="43">
        <v>7</v>
      </c>
      <c r="D49" s="73">
        <v>495863.59428571427</v>
      </c>
      <c r="E49" s="43">
        <v>2263.31</v>
      </c>
      <c r="F49" s="37"/>
      <c r="G49" s="36" t="s">
        <v>176</v>
      </c>
      <c r="H49" s="43">
        <v>1</v>
      </c>
      <c r="I49" s="73">
        <v>437333.01999999996</v>
      </c>
      <c r="J49" s="43">
        <v>1990.0439999999999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163</v>
      </c>
      <c r="C50" s="43">
        <v>6</v>
      </c>
      <c r="D50" s="73">
        <v>503116.1766666667</v>
      </c>
      <c r="E50" s="43">
        <v>2292.5139999999997</v>
      </c>
      <c r="F50" s="37"/>
      <c r="G50" s="36" t="s">
        <v>859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170</v>
      </c>
      <c r="C51" s="43">
        <v>6</v>
      </c>
      <c r="D51" s="73">
        <v>1175231.76</v>
      </c>
      <c r="E51" s="43">
        <v>5361.0199999999995</v>
      </c>
      <c r="F51" s="37"/>
      <c r="G51" s="36" t="s">
        <v>160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161</v>
      </c>
      <c r="C52" s="43">
        <v>5</v>
      </c>
      <c r="D52" s="73">
        <v>304164</v>
      </c>
      <c r="E52" s="43">
        <v>1386.7728</v>
      </c>
      <c r="F52" s="37"/>
      <c r="G52" s="36" t="s">
        <v>175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160</v>
      </c>
      <c r="C53" s="43">
        <v>5</v>
      </c>
      <c r="D53" s="73">
        <v>683304</v>
      </c>
      <c r="E53" s="43">
        <v>3136.9267999999997</v>
      </c>
      <c r="F53" s="37"/>
      <c r="G53" s="36" t="s">
        <v>161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169</v>
      </c>
      <c r="C54" s="43">
        <v>5</v>
      </c>
      <c r="D54" s="73">
        <v>335729.14399999997</v>
      </c>
      <c r="E54" s="43">
        <v>1529.8724</v>
      </c>
      <c r="F54" s="37"/>
      <c r="G54" s="36" t="s">
        <v>172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165</v>
      </c>
      <c r="C55" s="43">
        <v>2</v>
      </c>
      <c r="D55" s="73">
        <v>56412.34</v>
      </c>
      <c r="E55" s="43">
        <v>256.57799999999997</v>
      </c>
      <c r="F55" s="37"/>
      <c r="G55" s="36" t="s">
        <v>162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177</v>
      </c>
      <c r="C56" s="43">
        <v>2</v>
      </c>
      <c r="D56" s="73">
        <v>335120</v>
      </c>
      <c r="E56" s="43">
        <v>1523.8229999999999</v>
      </c>
      <c r="F56" s="37"/>
      <c r="G56" s="36" t="s">
        <v>165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172</v>
      </c>
      <c r="C57" s="43">
        <v>2</v>
      </c>
      <c r="D57" s="73">
        <v>653200</v>
      </c>
      <c r="E57" s="43">
        <v>2981.9369999999999</v>
      </c>
      <c r="F57" s="37"/>
      <c r="G57" s="36" t="s">
        <v>169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166</v>
      </c>
      <c r="C58" s="43">
        <v>0</v>
      </c>
      <c r="D58" s="73">
        <v>0</v>
      </c>
      <c r="E58" s="43">
        <v>0</v>
      </c>
      <c r="F58" s="37"/>
      <c r="G58" s="36" t="s">
        <v>163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859</v>
      </c>
      <c r="C59" s="43">
        <v>0</v>
      </c>
      <c r="D59" s="73">
        <v>0</v>
      </c>
      <c r="E59" s="43">
        <v>0</v>
      </c>
      <c r="F59" s="37"/>
      <c r="G59" s="36" t="s">
        <v>166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175</v>
      </c>
      <c r="C60" s="43">
        <v>0</v>
      </c>
      <c r="D60" s="73">
        <v>0</v>
      </c>
      <c r="E60" s="43">
        <v>0</v>
      </c>
      <c r="F60" s="37"/>
      <c r="G60" s="36" t="s">
        <v>159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162</v>
      </c>
      <c r="C61" s="43">
        <v>0</v>
      </c>
      <c r="D61" s="73">
        <v>0</v>
      </c>
      <c r="E61" s="43">
        <v>0</v>
      </c>
      <c r="F61" s="37"/>
      <c r="G61" s="36" t="s">
        <v>167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B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895</v>
      </c>
      <c r="C2" s="105" t="s">
        <v>906</v>
      </c>
      <c r="D2" s="105"/>
      <c r="E2" s="105"/>
      <c r="F2" s="20"/>
      <c r="G2" s="39" t="s">
        <v>895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864</v>
      </c>
      <c r="C4" s="111">
        <v>670</v>
      </c>
      <c r="D4" s="112">
        <v>304070.68477611936</v>
      </c>
      <c r="E4" s="111">
        <v>1385.6301701492534</v>
      </c>
      <c r="F4" s="109"/>
      <c r="G4" s="110" t="s">
        <v>864</v>
      </c>
      <c r="H4" s="111">
        <v>14</v>
      </c>
      <c r="I4" s="112">
        <v>216266.71</v>
      </c>
      <c r="J4" s="111">
        <v>983.84699999999998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</v>
      </c>
      <c r="C5" s="114">
        <v>32</v>
      </c>
      <c r="D5" s="115">
        <v>419471.87625000003</v>
      </c>
      <c r="E5" s="114">
        <v>1912.4708749999998</v>
      </c>
      <c r="F5" s="109"/>
      <c r="G5" s="113" t="s">
        <v>4</v>
      </c>
      <c r="H5" s="114">
        <v>1</v>
      </c>
      <c r="I5" s="115">
        <v>419432.5</v>
      </c>
      <c r="J5" s="114">
        <v>1908.6899999999998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</v>
      </c>
      <c r="C6" s="43">
        <v>32</v>
      </c>
      <c r="D6" s="73">
        <v>419471.87625000003</v>
      </c>
      <c r="E6" s="43">
        <v>1912.4708749999998</v>
      </c>
      <c r="F6" s="37"/>
      <c r="G6" s="36" t="s">
        <v>4</v>
      </c>
      <c r="H6" s="43">
        <v>1</v>
      </c>
      <c r="I6" s="73">
        <v>419432.5</v>
      </c>
      <c r="J6" s="43">
        <v>1908.6899999999998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60</v>
      </c>
      <c r="C7" s="114">
        <v>8</v>
      </c>
      <c r="D7" s="115">
        <v>422036.07</v>
      </c>
      <c r="E7" s="114">
        <v>1925.6387500000001</v>
      </c>
      <c r="F7" s="109"/>
      <c r="G7" s="113" t="s">
        <v>60</v>
      </c>
      <c r="H7" s="114">
        <v>0</v>
      </c>
      <c r="I7" s="115">
        <v>0</v>
      </c>
      <c r="J7" s="114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64</v>
      </c>
      <c r="C8" s="43">
        <v>4</v>
      </c>
      <c r="D8" s="73">
        <v>449667.13999999996</v>
      </c>
      <c r="E8" s="43">
        <v>2049.4949999999999</v>
      </c>
      <c r="F8" s="37"/>
      <c r="G8" s="36" t="s">
        <v>64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61</v>
      </c>
      <c r="C9" s="43">
        <v>2</v>
      </c>
      <c r="D9" s="73">
        <v>469310</v>
      </c>
      <c r="E9" s="43">
        <v>2146.4939999999997</v>
      </c>
      <c r="F9" s="37"/>
      <c r="G9" s="36" t="s">
        <v>63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62</v>
      </c>
      <c r="C10" s="43">
        <v>2</v>
      </c>
      <c r="D10" s="73">
        <v>319500</v>
      </c>
      <c r="E10" s="43">
        <v>1457.0709999999999</v>
      </c>
      <c r="F10" s="37"/>
      <c r="G10" s="36" t="s">
        <v>61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63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181</v>
      </c>
      <c r="C12" s="114">
        <v>69</v>
      </c>
      <c r="D12" s="115">
        <v>281779.50608695648</v>
      </c>
      <c r="E12" s="114">
        <v>1284.1295072463765</v>
      </c>
      <c r="F12" s="109"/>
      <c r="G12" s="113" t="s">
        <v>181</v>
      </c>
      <c r="H12" s="114">
        <v>0</v>
      </c>
      <c r="I12" s="115">
        <v>0</v>
      </c>
      <c r="J12" s="114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181</v>
      </c>
      <c r="C13" s="43">
        <v>66</v>
      </c>
      <c r="D13" s="73">
        <v>285336.15030303027</v>
      </c>
      <c r="E13" s="43">
        <v>1300.1469090909088</v>
      </c>
      <c r="F13" s="37"/>
      <c r="G13" s="36" t="s">
        <v>181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183</v>
      </c>
      <c r="C14" s="43">
        <v>3</v>
      </c>
      <c r="D14" s="73">
        <v>203533.33333333334</v>
      </c>
      <c r="E14" s="43">
        <v>931.74666666666656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197</v>
      </c>
      <c r="C16" s="114">
        <v>39</v>
      </c>
      <c r="D16" s="115">
        <v>414907.14974358969</v>
      </c>
      <c r="E16" s="114">
        <v>1891.7880512820516</v>
      </c>
      <c r="F16" s="109"/>
      <c r="G16" s="113" t="s">
        <v>197</v>
      </c>
      <c r="H16" s="114">
        <v>0</v>
      </c>
      <c r="I16" s="115">
        <v>0</v>
      </c>
      <c r="J16" s="114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197</v>
      </c>
      <c r="C17" s="43">
        <v>39</v>
      </c>
      <c r="D17" s="73">
        <v>414907.14974358969</v>
      </c>
      <c r="E17" s="43">
        <v>1891.7880512820516</v>
      </c>
      <c r="F17" s="37"/>
      <c r="G17" s="36" t="s">
        <v>197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113" t="s">
        <v>198</v>
      </c>
      <c r="C18" s="114">
        <v>34</v>
      </c>
      <c r="D18" s="115">
        <v>338689.89058823528</v>
      </c>
      <c r="E18" s="114">
        <v>1544.6829999999998</v>
      </c>
      <c r="F18" s="109"/>
      <c r="G18" s="113" t="s">
        <v>198</v>
      </c>
      <c r="H18" s="114">
        <v>2</v>
      </c>
      <c r="I18" s="115">
        <v>338689.88</v>
      </c>
      <c r="J18" s="114">
        <v>1540.511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198</v>
      </c>
      <c r="C19" s="43">
        <v>34</v>
      </c>
      <c r="D19" s="73">
        <v>338689.89058823528</v>
      </c>
      <c r="E19" s="43">
        <v>1544.6829999999998</v>
      </c>
      <c r="F19" s="37"/>
      <c r="G19" s="36" t="s">
        <v>198</v>
      </c>
      <c r="H19" s="43">
        <v>2</v>
      </c>
      <c r="I19" s="73">
        <v>338689.88</v>
      </c>
      <c r="J19" s="43">
        <v>1540.511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240</v>
      </c>
      <c r="C20" s="114">
        <v>34</v>
      </c>
      <c r="D20" s="115">
        <v>476216.51529411768</v>
      </c>
      <c r="E20" s="114">
        <v>2170.4216470588235</v>
      </c>
      <c r="F20" s="109"/>
      <c r="G20" s="113" t="s">
        <v>240</v>
      </c>
      <c r="H20" s="114">
        <v>0</v>
      </c>
      <c r="I20" s="115">
        <v>0</v>
      </c>
      <c r="J20" s="114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249</v>
      </c>
      <c r="C21" s="43">
        <v>8</v>
      </c>
      <c r="D21" s="73">
        <v>507650</v>
      </c>
      <c r="E21" s="43">
        <v>2309.7234999999996</v>
      </c>
      <c r="F21" s="37"/>
      <c r="G21" s="36" t="s">
        <v>248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245</v>
      </c>
      <c r="C22" s="43">
        <v>7</v>
      </c>
      <c r="D22" s="73">
        <v>507244.13714285713</v>
      </c>
      <c r="E22" s="43">
        <v>2315.46</v>
      </c>
      <c r="F22" s="37"/>
      <c r="G22" s="36" t="s">
        <v>246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246</v>
      </c>
      <c r="C23" s="43">
        <v>6</v>
      </c>
      <c r="D23" s="73">
        <v>485935.83333333331</v>
      </c>
      <c r="E23" s="43">
        <v>2217.7656666666662</v>
      </c>
      <c r="F23" s="37"/>
      <c r="G23" s="36" t="s">
        <v>241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243</v>
      </c>
      <c r="C24" s="43">
        <v>4</v>
      </c>
      <c r="D24" s="73">
        <v>591667.14</v>
      </c>
      <c r="E24" s="43">
        <v>2688.3325</v>
      </c>
      <c r="F24" s="37"/>
      <c r="G24" s="36" t="s">
        <v>242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247</v>
      </c>
      <c r="C25" s="43">
        <v>3</v>
      </c>
      <c r="D25" s="73">
        <v>455323</v>
      </c>
      <c r="E25" s="43">
        <v>2070.007333333333</v>
      </c>
      <c r="F25" s="37"/>
      <c r="G25" s="36" t="s">
        <v>247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244</v>
      </c>
      <c r="C26" s="43">
        <v>2</v>
      </c>
      <c r="D26" s="73">
        <v>255600</v>
      </c>
      <c r="E26" s="43">
        <v>1159.8159999999998</v>
      </c>
      <c r="F26" s="37"/>
      <c r="G26" s="36" t="s">
        <v>243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242</v>
      </c>
      <c r="C27" s="43">
        <v>2</v>
      </c>
      <c r="D27" s="73">
        <v>568000</v>
      </c>
      <c r="E27" s="43">
        <v>2612.7150000000001</v>
      </c>
      <c r="F27" s="37"/>
      <c r="G27" s="36" t="s">
        <v>249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241</v>
      </c>
      <c r="C28" s="43">
        <v>2</v>
      </c>
      <c r="D28" s="73">
        <v>142000</v>
      </c>
      <c r="E28" s="43">
        <v>646.66</v>
      </c>
      <c r="F28" s="37"/>
      <c r="G28" s="36" t="s">
        <v>244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248</v>
      </c>
      <c r="C29" s="43">
        <v>0</v>
      </c>
      <c r="D29" s="73">
        <v>0</v>
      </c>
      <c r="E29" s="43">
        <v>0</v>
      </c>
      <c r="F29" s="37"/>
      <c r="G29" s="36" t="s">
        <v>245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258</v>
      </c>
      <c r="C30" s="114">
        <v>86</v>
      </c>
      <c r="D30" s="115">
        <v>370416.31372093019</v>
      </c>
      <c r="E30" s="114">
        <v>1687.4042093023254</v>
      </c>
      <c r="F30" s="109"/>
      <c r="G30" s="113" t="s">
        <v>258</v>
      </c>
      <c r="H30" s="114">
        <v>0</v>
      </c>
      <c r="I30" s="115">
        <v>0</v>
      </c>
      <c r="J30" s="114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258</v>
      </c>
      <c r="C31" s="43">
        <v>86</v>
      </c>
      <c r="D31" s="73">
        <v>370416.31372093019</v>
      </c>
      <c r="E31" s="43">
        <v>1687.4042093023254</v>
      </c>
      <c r="F31" s="37"/>
      <c r="G31" s="36" t="s">
        <v>258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290</v>
      </c>
      <c r="C32" s="114">
        <v>161</v>
      </c>
      <c r="D32" s="115">
        <v>83370.598012422372</v>
      </c>
      <c r="E32" s="114">
        <v>379.93704347826088</v>
      </c>
      <c r="F32" s="109"/>
      <c r="G32" s="113" t="s">
        <v>290</v>
      </c>
      <c r="H32" s="114">
        <v>6</v>
      </c>
      <c r="I32" s="115">
        <v>83370.566666666666</v>
      </c>
      <c r="J32" s="114">
        <v>379.30433333333332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290</v>
      </c>
      <c r="C33" s="43">
        <v>161</v>
      </c>
      <c r="D33" s="73">
        <v>83370.598012422372</v>
      </c>
      <c r="E33" s="43">
        <v>379.93704347826088</v>
      </c>
      <c r="F33" s="37"/>
      <c r="G33" s="36" t="s">
        <v>290</v>
      </c>
      <c r="H33" s="43">
        <v>6</v>
      </c>
      <c r="I33" s="73">
        <v>83370.566666666666</v>
      </c>
      <c r="J33" s="43">
        <v>379.30433333333332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378</v>
      </c>
      <c r="C34" s="114">
        <v>6</v>
      </c>
      <c r="D34" s="115">
        <v>237376.90333333332</v>
      </c>
      <c r="E34" s="114">
        <v>1088.5443333333333</v>
      </c>
      <c r="F34" s="109"/>
      <c r="G34" s="113" t="s">
        <v>378</v>
      </c>
      <c r="H34" s="114">
        <v>0</v>
      </c>
      <c r="I34" s="115">
        <v>0</v>
      </c>
      <c r="J34" s="114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378</v>
      </c>
      <c r="C35" s="43">
        <v>6</v>
      </c>
      <c r="D35" s="73">
        <v>237376.90333333332</v>
      </c>
      <c r="E35" s="43">
        <v>1088.5443333333333</v>
      </c>
      <c r="F35" s="37"/>
      <c r="G35" s="36" t="s">
        <v>378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424</v>
      </c>
      <c r="C36" s="114">
        <v>9</v>
      </c>
      <c r="D36" s="115">
        <v>287532.9644444444</v>
      </c>
      <c r="E36" s="114">
        <v>1310.9351111111109</v>
      </c>
      <c r="F36" s="109"/>
      <c r="G36" s="113" t="s">
        <v>424</v>
      </c>
      <c r="H36" s="114">
        <v>0</v>
      </c>
      <c r="I36" s="115">
        <v>0</v>
      </c>
      <c r="J36" s="114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424</v>
      </c>
      <c r="C37" s="43">
        <v>9</v>
      </c>
      <c r="D37" s="73">
        <v>287532.9644444444</v>
      </c>
      <c r="E37" s="43">
        <v>1310.9351111111109</v>
      </c>
      <c r="F37" s="37"/>
      <c r="G37" s="36" t="s">
        <v>424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425</v>
      </c>
      <c r="C38" s="114">
        <v>41</v>
      </c>
      <c r="D38" s="115">
        <v>292246.812682927</v>
      </c>
      <c r="E38" s="114">
        <v>1332.2417073170732</v>
      </c>
      <c r="F38" s="109"/>
      <c r="G38" s="113" t="s">
        <v>425</v>
      </c>
      <c r="H38" s="114">
        <v>1</v>
      </c>
      <c r="I38" s="115">
        <v>382587.76</v>
      </c>
      <c r="J38" s="114">
        <v>1739.7239999999999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432</v>
      </c>
      <c r="C39" s="43">
        <v>15</v>
      </c>
      <c r="D39" s="73">
        <v>117643.87866666666</v>
      </c>
      <c r="E39" s="43">
        <v>536.65826666666669</v>
      </c>
      <c r="F39" s="37"/>
      <c r="G39" s="36" t="s">
        <v>427</v>
      </c>
      <c r="H39" s="43">
        <v>1</v>
      </c>
      <c r="I39" s="73">
        <v>382587.76</v>
      </c>
      <c r="J39" s="43">
        <v>1739.7239999999999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427</v>
      </c>
      <c r="C40" s="43">
        <v>13</v>
      </c>
      <c r="D40" s="73">
        <v>382587.77846153837</v>
      </c>
      <c r="E40" s="43">
        <v>1744.5378461538462</v>
      </c>
      <c r="F40" s="37"/>
      <c r="G40" s="36" t="s">
        <v>432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431</v>
      </c>
      <c r="C41" s="43">
        <v>5</v>
      </c>
      <c r="D41" s="73">
        <v>525400.28399999999</v>
      </c>
      <c r="E41" s="43">
        <v>2397.2311999999997</v>
      </c>
      <c r="F41" s="37"/>
      <c r="G41" s="36" t="s">
        <v>431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152</v>
      </c>
      <c r="C42" s="43">
        <v>4</v>
      </c>
      <c r="D42" s="73">
        <v>135212.4</v>
      </c>
      <c r="E42" s="43">
        <v>616.41300000000001</v>
      </c>
      <c r="F42" s="37"/>
      <c r="G42" s="36" t="s">
        <v>426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433</v>
      </c>
      <c r="C43" s="43">
        <v>2</v>
      </c>
      <c r="D43" s="73">
        <v>455323</v>
      </c>
      <c r="E43" s="43">
        <v>2075.5699999999997</v>
      </c>
      <c r="F43" s="37"/>
      <c r="G43" s="36" t="s">
        <v>430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428</v>
      </c>
      <c r="C44" s="43">
        <v>1</v>
      </c>
      <c r="D44" s="73">
        <v>455323</v>
      </c>
      <c r="E44" s="43">
        <v>2069.3119999999999</v>
      </c>
      <c r="F44" s="37"/>
      <c r="G44" s="36" t="s">
        <v>81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429</v>
      </c>
      <c r="C45" s="43">
        <v>1</v>
      </c>
      <c r="D45" s="73">
        <v>710000</v>
      </c>
      <c r="E45" s="43">
        <v>3220.7839999999997</v>
      </c>
      <c r="F45" s="37"/>
      <c r="G45" s="36" t="s">
        <v>152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430</v>
      </c>
      <c r="C46" s="43">
        <v>0</v>
      </c>
      <c r="D46" s="73">
        <v>0</v>
      </c>
      <c r="E46" s="43">
        <v>0</v>
      </c>
      <c r="F46" s="37"/>
      <c r="G46" s="36" t="s">
        <v>428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426</v>
      </c>
      <c r="C47" s="43">
        <v>0</v>
      </c>
      <c r="D47" s="73">
        <v>0</v>
      </c>
      <c r="E47" s="43">
        <v>0</v>
      </c>
      <c r="F47" s="37"/>
      <c r="G47" s="36" t="s">
        <v>433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81</v>
      </c>
      <c r="C48" s="43">
        <v>0</v>
      </c>
      <c r="D48" s="73">
        <v>0</v>
      </c>
      <c r="E48" s="43">
        <v>0</v>
      </c>
      <c r="F48" s="37"/>
      <c r="G48" s="36" t="s">
        <v>404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404</v>
      </c>
      <c r="C49" s="43">
        <v>0</v>
      </c>
      <c r="D49" s="73">
        <v>0</v>
      </c>
      <c r="E49" s="43">
        <v>0</v>
      </c>
      <c r="F49" s="37"/>
      <c r="G49" s="36" t="s">
        <v>429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466</v>
      </c>
      <c r="C50" s="114">
        <v>96</v>
      </c>
      <c r="D50" s="115">
        <v>485812.075625</v>
      </c>
      <c r="E50" s="114">
        <v>2212.2899166666666</v>
      </c>
      <c r="F50" s="109"/>
      <c r="G50" s="113" t="s">
        <v>466</v>
      </c>
      <c r="H50" s="114">
        <v>1</v>
      </c>
      <c r="I50" s="115">
        <v>362100</v>
      </c>
      <c r="J50" s="114">
        <v>1647.9399999999998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466</v>
      </c>
      <c r="C51" s="43">
        <v>96</v>
      </c>
      <c r="D51" s="73">
        <v>485812.075625</v>
      </c>
      <c r="E51" s="43">
        <v>2212.2899166666666</v>
      </c>
      <c r="F51" s="37"/>
      <c r="G51" s="36" t="s">
        <v>466</v>
      </c>
      <c r="H51" s="43">
        <v>1</v>
      </c>
      <c r="I51" s="73">
        <v>362100</v>
      </c>
      <c r="J51" s="43">
        <v>1647.9399999999998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475</v>
      </c>
      <c r="C52" s="114">
        <v>28</v>
      </c>
      <c r="D52" s="115">
        <v>225909.20428571434</v>
      </c>
      <c r="E52" s="114">
        <v>1029.9624999999999</v>
      </c>
      <c r="F52" s="109"/>
      <c r="G52" s="113" t="s">
        <v>475</v>
      </c>
      <c r="H52" s="114">
        <v>2</v>
      </c>
      <c r="I52" s="115">
        <v>225909.22</v>
      </c>
      <c r="J52" s="114">
        <v>1027.355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475</v>
      </c>
      <c r="C53" s="43">
        <v>28</v>
      </c>
      <c r="D53" s="73">
        <v>225909.20428571434</v>
      </c>
      <c r="E53" s="43">
        <v>1029.9624999999999</v>
      </c>
      <c r="F53" s="37"/>
      <c r="G53" s="36" t="s">
        <v>475</v>
      </c>
      <c r="H53" s="43">
        <v>2</v>
      </c>
      <c r="I53" s="73">
        <v>225909.22</v>
      </c>
      <c r="J53" s="43">
        <v>1027.355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477</v>
      </c>
      <c r="C54" s="43">
        <v>0</v>
      </c>
      <c r="D54" s="73">
        <v>0</v>
      </c>
      <c r="E54" s="43">
        <v>0</v>
      </c>
      <c r="F54" s="37"/>
      <c r="G54" s="36" t="s">
        <v>477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476</v>
      </c>
      <c r="C55" s="43">
        <v>0</v>
      </c>
      <c r="D55" s="73">
        <v>0</v>
      </c>
      <c r="E55" s="43">
        <v>0</v>
      </c>
      <c r="F55" s="37"/>
      <c r="G55" s="36" t="s">
        <v>476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618</v>
      </c>
      <c r="C56" s="114">
        <v>15</v>
      </c>
      <c r="D56" s="115">
        <v>436707.94000000018</v>
      </c>
      <c r="E56" s="114">
        <v>1987.1235999999997</v>
      </c>
      <c r="F56" s="109"/>
      <c r="G56" s="113" t="s">
        <v>618</v>
      </c>
      <c r="H56" s="114">
        <v>0</v>
      </c>
      <c r="I56" s="115">
        <v>0</v>
      </c>
      <c r="J56" s="114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626</v>
      </c>
      <c r="C57" s="43">
        <v>8</v>
      </c>
      <c r="D57" s="73">
        <v>245456.94749999998</v>
      </c>
      <c r="E57" s="43">
        <v>1118.3567499999999</v>
      </c>
      <c r="F57" s="37"/>
      <c r="G57" s="36" t="s">
        <v>626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619</v>
      </c>
      <c r="C58" s="43">
        <v>5</v>
      </c>
      <c r="D58" s="73">
        <v>865185.55199999991</v>
      </c>
      <c r="E58" s="43">
        <v>3935.0304000000006</v>
      </c>
      <c r="F58" s="37"/>
      <c r="G58" s="36" t="s">
        <v>624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620</v>
      </c>
      <c r="C59" s="43">
        <v>2</v>
      </c>
      <c r="D59" s="73">
        <v>130517.87999999999</v>
      </c>
      <c r="E59" s="43">
        <v>592.42399999999998</v>
      </c>
      <c r="F59" s="37"/>
      <c r="G59" s="36" t="s">
        <v>619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624</v>
      </c>
      <c r="C60" s="43">
        <v>0</v>
      </c>
      <c r="D60" s="73">
        <v>0</v>
      </c>
      <c r="E60" s="43">
        <v>0</v>
      </c>
      <c r="F60" s="37"/>
      <c r="G60" s="36" t="s">
        <v>620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625</v>
      </c>
      <c r="C61" s="43">
        <v>0</v>
      </c>
      <c r="D61" s="73">
        <v>0</v>
      </c>
      <c r="E61" s="43">
        <v>0</v>
      </c>
      <c r="F61" s="37"/>
      <c r="G61" s="36" t="s">
        <v>625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621</v>
      </c>
      <c r="C62" s="43">
        <v>0</v>
      </c>
      <c r="D62" s="73">
        <v>0</v>
      </c>
      <c r="E62" s="43">
        <v>0</v>
      </c>
      <c r="F62" s="37"/>
      <c r="G62" s="36" t="s">
        <v>621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627</v>
      </c>
      <c r="C63" s="43">
        <v>0</v>
      </c>
      <c r="D63" s="73">
        <v>0</v>
      </c>
      <c r="E63" s="43">
        <v>0</v>
      </c>
      <c r="F63" s="37"/>
      <c r="G63" s="36" t="s">
        <v>627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622</v>
      </c>
      <c r="C64" s="43">
        <v>0</v>
      </c>
      <c r="D64" s="73">
        <v>0</v>
      </c>
      <c r="E64" s="43">
        <v>0</v>
      </c>
      <c r="F64" s="37"/>
      <c r="G64" s="36" t="s">
        <v>622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623</v>
      </c>
      <c r="C65" s="43">
        <v>0</v>
      </c>
      <c r="D65" s="73">
        <v>0</v>
      </c>
      <c r="E65" s="43">
        <v>0</v>
      </c>
      <c r="F65" s="37"/>
      <c r="G65" s="36" t="s">
        <v>623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113" t="s">
        <v>701</v>
      </c>
      <c r="C66" s="114">
        <v>12</v>
      </c>
      <c r="D66" s="115">
        <v>234192.07333333333</v>
      </c>
      <c r="E66" s="114">
        <v>1067.1628333333333</v>
      </c>
      <c r="F66" s="109"/>
      <c r="G66" s="113" t="s">
        <v>701</v>
      </c>
      <c r="H66" s="114">
        <v>1</v>
      </c>
      <c r="I66" s="115">
        <v>234192.08</v>
      </c>
      <c r="J66" s="114">
        <v>1065.9459999999999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701</v>
      </c>
      <c r="C67" s="43">
        <v>12</v>
      </c>
      <c r="D67" s="73">
        <v>234192.07333333333</v>
      </c>
      <c r="E67" s="43">
        <v>1067.1628333333333</v>
      </c>
      <c r="F67" s="37"/>
      <c r="G67" s="36" t="s">
        <v>701</v>
      </c>
      <c r="H67" s="43">
        <v>1</v>
      </c>
      <c r="I67" s="73">
        <v>234192.08</v>
      </c>
      <c r="J67" s="43">
        <v>1065.9459999999999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6" man="1"/>
    <brk id="10" max="6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B99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896</v>
      </c>
      <c r="C2" s="105" t="s">
        <v>906</v>
      </c>
      <c r="D2" s="105"/>
      <c r="E2" s="105"/>
      <c r="F2" s="20"/>
      <c r="G2" s="39" t="s">
        <v>896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864</v>
      </c>
      <c r="C4" s="111">
        <v>1257</v>
      </c>
      <c r="D4" s="112">
        <v>472011.36175019824</v>
      </c>
      <c r="E4" s="111">
        <v>2152.7486809864754</v>
      </c>
      <c r="F4" s="109"/>
      <c r="G4" s="110" t="s">
        <v>864</v>
      </c>
      <c r="H4" s="111">
        <v>69</v>
      </c>
      <c r="I4" s="112">
        <v>509711.11971014499</v>
      </c>
      <c r="J4" s="111">
        <v>2318.4831884057976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6</v>
      </c>
      <c r="C5" s="114">
        <v>198</v>
      </c>
      <c r="D5" s="115">
        <v>513633.18030303024</v>
      </c>
      <c r="E5" s="114">
        <v>2341.4612525252514</v>
      </c>
      <c r="F5" s="109"/>
      <c r="G5" s="113" t="s">
        <v>6</v>
      </c>
      <c r="H5" s="114">
        <v>14</v>
      </c>
      <c r="I5" s="115">
        <v>554452.38857142848</v>
      </c>
      <c r="J5" s="114">
        <v>2522.123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23</v>
      </c>
      <c r="C6" s="43">
        <v>42</v>
      </c>
      <c r="D6" s="73">
        <v>563711.6</v>
      </c>
      <c r="E6" s="43">
        <v>2569.7533333333336</v>
      </c>
      <c r="F6" s="37"/>
      <c r="G6" s="36" t="s">
        <v>23</v>
      </c>
      <c r="H6" s="43">
        <v>5</v>
      </c>
      <c r="I6" s="73">
        <v>794064</v>
      </c>
      <c r="J6" s="43">
        <v>3612.1176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32</v>
      </c>
      <c r="C7" s="43">
        <v>24</v>
      </c>
      <c r="D7" s="73">
        <v>586642.70333333325</v>
      </c>
      <c r="E7" s="43">
        <v>2675.6426666666662</v>
      </c>
      <c r="F7" s="37"/>
      <c r="G7" s="36" t="s">
        <v>29</v>
      </c>
      <c r="H7" s="43">
        <v>3</v>
      </c>
      <c r="I7" s="73">
        <v>292129.97333333333</v>
      </c>
      <c r="J7" s="43">
        <v>1328.7819999999999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29</v>
      </c>
      <c r="C8" s="43">
        <v>19</v>
      </c>
      <c r="D8" s="73">
        <v>392989.53894736845</v>
      </c>
      <c r="E8" s="43">
        <v>1788.3607368421053</v>
      </c>
      <c r="F8" s="37"/>
      <c r="G8" s="36" t="s">
        <v>9</v>
      </c>
      <c r="H8" s="43">
        <v>3</v>
      </c>
      <c r="I8" s="73">
        <v>302933.33333333331</v>
      </c>
      <c r="J8" s="43">
        <v>1378.1506666666664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9</v>
      </c>
      <c r="C9" s="43">
        <v>19</v>
      </c>
      <c r="D9" s="73">
        <v>432098.75052631577</v>
      </c>
      <c r="E9" s="43">
        <v>1968.6350526315789</v>
      </c>
      <c r="F9" s="37"/>
      <c r="G9" s="36" t="s">
        <v>7</v>
      </c>
      <c r="H9" s="43">
        <v>1</v>
      </c>
      <c r="I9" s="73">
        <v>212527.13999999998</v>
      </c>
      <c r="J9" s="43">
        <v>965.81799999999998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39</v>
      </c>
      <c r="C10" s="43">
        <v>18</v>
      </c>
      <c r="D10" s="73">
        <v>535477.02999999991</v>
      </c>
      <c r="E10" s="43">
        <v>2440.2723333333333</v>
      </c>
      <c r="F10" s="37"/>
      <c r="G10" s="36" t="s">
        <v>13</v>
      </c>
      <c r="H10" s="43">
        <v>1</v>
      </c>
      <c r="I10" s="73">
        <v>497000</v>
      </c>
      <c r="J10" s="43">
        <v>2261.2239999999997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37</v>
      </c>
      <c r="C11" s="43">
        <v>12</v>
      </c>
      <c r="D11" s="73">
        <v>494085.80499999999</v>
      </c>
      <c r="E11" s="43">
        <v>2251.3154999999997</v>
      </c>
      <c r="F11" s="37"/>
      <c r="G11" s="36" t="s">
        <v>39</v>
      </c>
      <c r="H11" s="43">
        <v>1</v>
      </c>
      <c r="I11" s="73">
        <v>1297296.3799999999</v>
      </c>
      <c r="J11" s="43">
        <v>5901.2939999999999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13</v>
      </c>
      <c r="C12" s="43">
        <v>12</v>
      </c>
      <c r="D12" s="73">
        <v>732140.16666666663</v>
      </c>
      <c r="E12" s="43">
        <v>3333.4279999999994</v>
      </c>
      <c r="F12" s="37"/>
      <c r="G12" s="36" t="s">
        <v>35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27</v>
      </c>
      <c r="C13" s="43">
        <v>11</v>
      </c>
      <c r="D13" s="73">
        <v>488480</v>
      </c>
      <c r="E13" s="43">
        <v>2227.848</v>
      </c>
      <c r="F13" s="37"/>
      <c r="G13" s="36" t="s">
        <v>31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35</v>
      </c>
      <c r="C14" s="43">
        <v>10</v>
      </c>
      <c r="D14" s="73">
        <v>685502.74200000009</v>
      </c>
      <c r="E14" s="43">
        <v>3122.9505999999997</v>
      </c>
      <c r="F14" s="37"/>
      <c r="G14" s="36" t="s">
        <v>25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38</v>
      </c>
      <c r="C15" s="43">
        <v>8</v>
      </c>
      <c r="D15" s="73">
        <v>319099.20499999996</v>
      </c>
      <c r="E15" s="43">
        <v>1463.329</v>
      </c>
      <c r="F15" s="37"/>
      <c r="G15" s="36" t="s">
        <v>38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28</v>
      </c>
      <c r="C16" s="43">
        <v>7</v>
      </c>
      <c r="D16" s="73">
        <v>447930.41142857139</v>
      </c>
      <c r="E16" s="43">
        <v>2040.1079999999997</v>
      </c>
      <c r="F16" s="37"/>
      <c r="G16" s="36" t="s">
        <v>32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7</v>
      </c>
      <c r="C17" s="43">
        <v>7</v>
      </c>
      <c r="D17" s="73">
        <v>290387.76857142855</v>
      </c>
      <c r="E17" s="43">
        <v>1326.9939999999999</v>
      </c>
      <c r="F17" s="37"/>
      <c r="G17" s="36" t="s">
        <v>20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25</v>
      </c>
      <c r="C18" s="43">
        <v>5</v>
      </c>
      <c r="D18" s="73">
        <v>436451.2</v>
      </c>
      <c r="E18" s="43">
        <v>1992.1299999999997</v>
      </c>
      <c r="F18" s="37"/>
      <c r="G18" s="36" t="s">
        <v>37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17</v>
      </c>
      <c r="C19" s="43">
        <v>3</v>
      </c>
      <c r="D19" s="73">
        <v>492266.66666666669</v>
      </c>
      <c r="E19" s="43">
        <v>2256.3566666666666</v>
      </c>
      <c r="F19" s="37"/>
      <c r="G19" s="36" t="s">
        <v>28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20</v>
      </c>
      <c r="C20" s="43">
        <v>1</v>
      </c>
      <c r="D20" s="73">
        <v>305697.59999999998</v>
      </c>
      <c r="E20" s="43">
        <v>1397.62</v>
      </c>
      <c r="F20" s="37"/>
      <c r="G20" s="36" t="s">
        <v>17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26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31</v>
      </c>
      <c r="C22" s="43">
        <v>0</v>
      </c>
      <c r="D22" s="73">
        <v>0</v>
      </c>
      <c r="E22" s="43">
        <v>0</v>
      </c>
      <c r="F22" s="37"/>
      <c r="G22" s="36" t="s">
        <v>27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113" t="s">
        <v>65</v>
      </c>
      <c r="C23" s="114">
        <v>171</v>
      </c>
      <c r="D23" s="115">
        <v>506638.87076023378</v>
      </c>
      <c r="E23" s="114">
        <v>2310.1535087719312</v>
      </c>
      <c r="F23" s="109"/>
      <c r="G23" s="113" t="s">
        <v>65</v>
      </c>
      <c r="H23" s="114">
        <v>11</v>
      </c>
      <c r="I23" s="115">
        <v>514545.26181818178</v>
      </c>
      <c r="J23" s="114">
        <v>2340.3023636363632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65</v>
      </c>
      <c r="C24" s="43">
        <v>81</v>
      </c>
      <c r="D24" s="73">
        <v>494661.22493827157</v>
      </c>
      <c r="E24" s="43">
        <v>2255.9961234567904</v>
      </c>
      <c r="F24" s="37"/>
      <c r="G24" s="36" t="s">
        <v>65</v>
      </c>
      <c r="H24" s="43">
        <v>5</v>
      </c>
      <c r="I24" s="81">
        <v>489726.47599999997</v>
      </c>
      <c r="J24" s="43">
        <v>2227.4307999999996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71</v>
      </c>
      <c r="C25" s="43">
        <v>31</v>
      </c>
      <c r="D25" s="73">
        <v>524076.33032258059</v>
      </c>
      <c r="E25" s="43">
        <v>2390.3541290322582</v>
      </c>
      <c r="F25" s="37"/>
      <c r="G25" s="36" t="s">
        <v>71</v>
      </c>
      <c r="H25" s="43">
        <v>2</v>
      </c>
      <c r="I25" s="73">
        <v>523616.48</v>
      </c>
      <c r="J25" s="43">
        <v>2382.212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70</v>
      </c>
      <c r="C26" s="43">
        <v>16</v>
      </c>
      <c r="D26" s="73">
        <v>344133.69374999998</v>
      </c>
      <c r="E26" s="43">
        <v>1569.45425</v>
      </c>
      <c r="F26" s="37"/>
      <c r="G26" s="36" t="s">
        <v>70</v>
      </c>
      <c r="H26" s="43">
        <v>1</v>
      </c>
      <c r="I26" s="73">
        <v>344107.18</v>
      </c>
      <c r="J26" s="43">
        <v>1564.5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72</v>
      </c>
      <c r="C27" s="43">
        <v>16</v>
      </c>
      <c r="D27" s="73">
        <v>615921.29875000007</v>
      </c>
      <c r="E27" s="43">
        <v>2807.6256249999997</v>
      </c>
      <c r="F27" s="37"/>
      <c r="G27" s="36" t="s">
        <v>68</v>
      </c>
      <c r="H27" s="43">
        <v>1</v>
      </c>
      <c r="I27" s="73">
        <v>567792.67999999993</v>
      </c>
      <c r="J27" s="43">
        <v>2582.4679999999998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68</v>
      </c>
      <c r="C28" s="43">
        <v>14</v>
      </c>
      <c r="D28" s="73">
        <v>571838.28285714274</v>
      </c>
      <c r="E28" s="43">
        <v>2607.3509999999997</v>
      </c>
      <c r="F28" s="37"/>
      <c r="G28" s="36" t="s">
        <v>72</v>
      </c>
      <c r="H28" s="43">
        <v>1</v>
      </c>
      <c r="I28" s="73">
        <v>611876.57999999996</v>
      </c>
      <c r="J28" s="43">
        <v>2782.7239999999997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69</v>
      </c>
      <c r="C29" s="43">
        <v>8</v>
      </c>
      <c r="D29" s="73">
        <v>640356.1</v>
      </c>
      <c r="E29" s="43">
        <v>2912.3167499999995</v>
      </c>
      <c r="F29" s="37"/>
      <c r="G29" s="36" t="s">
        <v>69</v>
      </c>
      <c r="H29" s="43">
        <v>1</v>
      </c>
      <c r="I29" s="73">
        <v>640356.1</v>
      </c>
      <c r="J29" s="43">
        <v>2912.0559999999996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67</v>
      </c>
      <c r="C30" s="43">
        <v>5</v>
      </c>
      <c r="D30" s="73">
        <v>366371.36</v>
      </c>
      <c r="E30" s="43">
        <v>1672.9720000000002</v>
      </c>
      <c r="F30" s="37"/>
      <c r="G30" s="36" t="s">
        <v>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113" t="s">
        <v>129</v>
      </c>
      <c r="C31" s="114">
        <v>38</v>
      </c>
      <c r="D31" s="115">
        <v>435368.7136842105</v>
      </c>
      <c r="E31" s="114">
        <v>1985.8720000000003</v>
      </c>
      <c r="F31" s="109"/>
      <c r="G31" s="113" t="s">
        <v>129</v>
      </c>
      <c r="H31" s="114">
        <v>2</v>
      </c>
      <c r="I31" s="115">
        <v>439833.63999999996</v>
      </c>
      <c r="J31" s="114">
        <v>2000.4739999999999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129</v>
      </c>
      <c r="C32" s="43">
        <v>36</v>
      </c>
      <c r="D32" s="73">
        <v>439833.64222222217</v>
      </c>
      <c r="E32" s="43">
        <v>2006.0946111111111</v>
      </c>
      <c r="F32" s="37"/>
      <c r="G32" s="36" t="s">
        <v>129</v>
      </c>
      <c r="H32" s="43">
        <v>2</v>
      </c>
      <c r="I32" s="81">
        <v>439833.63999999996</v>
      </c>
      <c r="J32" s="43">
        <v>2000.4739999999999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130</v>
      </c>
      <c r="C33" s="43">
        <v>2</v>
      </c>
      <c r="D33" s="73">
        <v>355000</v>
      </c>
      <c r="E33" s="43">
        <v>1621.8649999999998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131</v>
      </c>
      <c r="C34" s="114">
        <v>122</v>
      </c>
      <c r="D34" s="115">
        <v>301546.08934426226</v>
      </c>
      <c r="E34" s="114">
        <v>1375.3579344262291</v>
      </c>
      <c r="F34" s="109"/>
      <c r="G34" s="113" t="s">
        <v>131</v>
      </c>
      <c r="H34" s="114">
        <v>6</v>
      </c>
      <c r="I34" s="115">
        <v>338555.69</v>
      </c>
      <c r="J34" s="114">
        <v>1540.1633333333332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132</v>
      </c>
      <c r="C35" s="43">
        <v>29</v>
      </c>
      <c r="D35" s="73">
        <v>104542.40275862069</v>
      </c>
      <c r="E35" s="43">
        <v>477.11855172413789</v>
      </c>
      <c r="F35" s="37"/>
      <c r="G35" s="36" t="s">
        <v>150</v>
      </c>
      <c r="H35" s="43">
        <v>2</v>
      </c>
      <c r="I35" s="73">
        <v>250712.36</v>
      </c>
      <c r="J35" s="43">
        <v>1139.999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150</v>
      </c>
      <c r="C36" s="43">
        <v>26</v>
      </c>
      <c r="D36" s="73">
        <v>240247.12384615385</v>
      </c>
      <c r="E36" s="43">
        <v>1095.0697692307692</v>
      </c>
      <c r="F36" s="37"/>
      <c r="G36" s="36" t="s">
        <v>132</v>
      </c>
      <c r="H36" s="43">
        <v>1</v>
      </c>
      <c r="I36" s="73">
        <v>97105.279999999999</v>
      </c>
      <c r="J36" s="43">
        <v>442.23199999999997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151</v>
      </c>
      <c r="C37" s="43">
        <v>9</v>
      </c>
      <c r="D37" s="73">
        <v>441892.68</v>
      </c>
      <c r="E37" s="43">
        <v>2011.1357777777775</v>
      </c>
      <c r="F37" s="37"/>
      <c r="G37" s="36" t="s">
        <v>151</v>
      </c>
      <c r="H37" s="43">
        <v>1</v>
      </c>
      <c r="I37" s="73">
        <v>441892.63999999996</v>
      </c>
      <c r="J37" s="43">
        <v>2010.9039999999998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136</v>
      </c>
      <c r="C38" s="43">
        <v>9</v>
      </c>
      <c r="D38" s="73">
        <v>456029.68666666676</v>
      </c>
      <c r="E38" s="43">
        <v>2080.4373333333333</v>
      </c>
      <c r="F38" s="37"/>
      <c r="G38" s="36" t="s">
        <v>136</v>
      </c>
      <c r="H38" s="43">
        <v>1</v>
      </c>
      <c r="I38" s="73">
        <v>518522.94</v>
      </c>
      <c r="J38" s="43">
        <v>2359.2659999999996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142</v>
      </c>
      <c r="C39" s="43">
        <v>8</v>
      </c>
      <c r="D39" s="73">
        <v>476238.88999999996</v>
      </c>
      <c r="E39" s="43">
        <v>2170.7437499999996</v>
      </c>
      <c r="F39" s="37"/>
      <c r="G39" s="36" t="s">
        <v>142</v>
      </c>
      <c r="H39" s="43">
        <v>1</v>
      </c>
      <c r="I39" s="73">
        <v>472388.56</v>
      </c>
      <c r="J39" s="43">
        <v>2148.58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157</v>
      </c>
      <c r="C40" s="43">
        <v>7</v>
      </c>
      <c r="D40" s="73">
        <v>127917.85999999999</v>
      </c>
      <c r="E40" s="43">
        <v>587.06000000000006</v>
      </c>
      <c r="F40" s="37"/>
      <c r="G40" s="36" t="s">
        <v>133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148</v>
      </c>
      <c r="C41" s="43">
        <v>6</v>
      </c>
      <c r="D41" s="73">
        <v>467261.64999999997</v>
      </c>
      <c r="E41" s="43">
        <v>2132.9349999999999</v>
      </c>
      <c r="F41" s="37"/>
      <c r="G41" s="36" t="s">
        <v>22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146</v>
      </c>
      <c r="C42" s="43">
        <v>5</v>
      </c>
      <c r="D42" s="73">
        <v>266250</v>
      </c>
      <c r="E42" s="43">
        <v>1210.7144000000001</v>
      </c>
      <c r="F42" s="37"/>
      <c r="G42" s="36" t="s">
        <v>146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134</v>
      </c>
      <c r="C43" s="43">
        <v>5</v>
      </c>
      <c r="D43" s="73">
        <v>496268.13199999993</v>
      </c>
      <c r="E43" s="43">
        <v>2268.7336</v>
      </c>
      <c r="F43" s="37"/>
      <c r="G43" s="36" t="s">
        <v>138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153</v>
      </c>
      <c r="C44" s="43">
        <v>4</v>
      </c>
      <c r="D44" s="73">
        <v>364711.73499999999</v>
      </c>
      <c r="E44" s="43">
        <v>1667.7570000000001</v>
      </c>
      <c r="F44" s="37"/>
      <c r="G44" s="36" t="s">
        <v>149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141</v>
      </c>
      <c r="C45" s="43">
        <v>3</v>
      </c>
      <c r="D45" s="73">
        <v>326760.82</v>
      </c>
      <c r="E45" s="43">
        <v>1485.9273333333331</v>
      </c>
      <c r="F45" s="37"/>
      <c r="G45" s="36" t="s">
        <v>139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137</v>
      </c>
      <c r="C46" s="43">
        <v>3</v>
      </c>
      <c r="D46" s="73">
        <v>402332.86000000004</v>
      </c>
      <c r="E46" s="43">
        <v>1828.7266666666665</v>
      </c>
      <c r="F46" s="37"/>
      <c r="G46" s="36" t="s">
        <v>137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154</v>
      </c>
      <c r="C47" s="43">
        <v>2</v>
      </c>
      <c r="D47" s="73">
        <v>501918.87999999995</v>
      </c>
      <c r="E47" s="43">
        <v>2296.6859999999997</v>
      </c>
      <c r="F47" s="37"/>
      <c r="G47" s="36" t="s">
        <v>140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149</v>
      </c>
      <c r="C48" s="43">
        <v>2</v>
      </c>
      <c r="D48" s="73">
        <v>925248.57000000007</v>
      </c>
      <c r="E48" s="43">
        <v>4208.5049999999992</v>
      </c>
      <c r="F48" s="37"/>
      <c r="G48" s="36" t="s">
        <v>147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144</v>
      </c>
      <c r="C49" s="43">
        <v>2</v>
      </c>
      <c r="D49" s="73">
        <v>382208.62</v>
      </c>
      <c r="E49" s="43">
        <v>1756.4119999999998</v>
      </c>
      <c r="F49" s="37"/>
      <c r="G49" s="36" t="s">
        <v>141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133</v>
      </c>
      <c r="C50" s="43">
        <v>1</v>
      </c>
      <c r="D50" s="73">
        <v>355000</v>
      </c>
      <c r="E50" s="43">
        <v>1622.9079999999999</v>
      </c>
      <c r="F50" s="37"/>
      <c r="G50" s="36" t="s">
        <v>148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140</v>
      </c>
      <c r="C51" s="43">
        <v>1</v>
      </c>
      <c r="D51" s="73">
        <v>487789.88</v>
      </c>
      <c r="E51" s="43">
        <v>2229.9339999999997</v>
      </c>
      <c r="F51" s="37"/>
      <c r="G51" s="36" t="s">
        <v>153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147</v>
      </c>
      <c r="C52" s="43">
        <v>0</v>
      </c>
      <c r="D52" s="73">
        <v>0</v>
      </c>
      <c r="E52" s="43">
        <v>0</v>
      </c>
      <c r="F52" s="37"/>
      <c r="G52" s="36" t="s">
        <v>135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22</v>
      </c>
      <c r="C53" s="43">
        <v>0</v>
      </c>
      <c r="D53" s="73">
        <v>0</v>
      </c>
      <c r="E53" s="43">
        <v>0</v>
      </c>
      <c r="F53" s="37"/>
      <c r="G53" s="36" t="s">
        <v>154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152</v>
      </c>
      <c r="C54" s="43">
        <v>0</v>
      </c>
      <c r="D54" s="73">
        <v>0</v>
      </c>
      <c r="E54" s="43">
        <v>0</v>
      </c>
      <c r="F54" s="37"/>
      <c r="G54" s="36" t="s">
        <v>152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139</v>
      </c>
      <c r="C55" s="43">
        <v>0</v>
      </c>
      <c r="D55" s="73">
        <v>0</v>
      </c>
      <c r="E55" s="43">
        <v>0</v>
      </c>
      <c r="F55" s="37"/>
      <c r="G55" s="36" t="s">
        <v>156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155</v>
      </c>
      <c r="C56" s="43">
        <v>0</v>
      </c>
      <c r="D56" s="73">
        <v>0</v>
      </c>
      <c r="E56" s="43">
        <v>0</v>
      </c>
      <c r="F56" s="37"/>
      <c r="G56" s="36" t="s">
        <v>134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135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156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143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138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113" t="s">
        <v>323</v>
      </c>
      <c r="C62" s="114">
        <v>424</v>
      </c>
      <c r="D62" s="115">
        <v>478961.88183962274</v>
      </c>
      <c r="E62" s="114">
        <v>2186.3346320754722</v>
      </c>
      <c r="F62" s="109"/>
      <c r="G62" s="113" t="s">
        <v>323</v>
      </c>
      <c r="H62" s="114">
        <v>21</v>
      </c>
      <c r="I62" s="115">
        <v>550598.44095238089</v>
      </c>
      <c r="J62" s="114">
        <v>2504.4913333333334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338</v>
      </c>
      <c r="C63" s="43">
        <v>141</v>
      </c>
      <c r="D63" s="73">
        <v>299803.83446808509</v>
      </c>
      <c r="E63" s="43">
        <v>1366.4335602836879</v>
      </c>
      <c r="F63" s="37"/>
      <c r="G63" s="36" t="s">
        <v>338</v>
      </c>
      <c r="H63" s="43">
        <v>9</v>
      </c>
      <c r="I63" s="73">
        <v>304776.17777777778</v>
      </c>
      <c r="J63" s="43">
        <v>1386.2628888888889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330</v>
      </c>
      <c r="C64" s="43">
        <v>67</v>
      </c>
      <c r="D64" s="73">
        <v>386294.65880597016</v>
      </c>
      <c r="E64" s="43">
        <v>1770.2979104477611</v>
      </c>
      <c r="F64" s="37"/>
      <c r="G64" s="36" t="s">
        <v>345</v>
      </c>
      <c r="H64" s="43">
        <v>4</v>
      </c>
      <c r="I64" s="73">
        <v>770418.15999999992</v>
      </c>
      <c r="J64" s="43">
        <v>3504.4799999999996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335</v>
      </c>
      <c r="C65" s="43">
        <v>58</v>
      </c>
      <c r="D65" s="73">
        <v>651382.20413793111</v>
      </c>
      <c r="E65" s="43">
        <v>2975.3553103448271</v>
      </c>
      <c r="F65" s="37"/>
      <c r="G65" s="36" t="s">
        <v>335</v>
      </c>
      <c r="H65" s="43">
        <v>3</v>
      </c>
      <c r="I65" s="73">
        <v>1372666.6666666667</v>
      </c>
      <c r="J65" s="43">
        <v>6244.0933333333332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340</v>
      </c>
      <c r="C66" s="43">
        <v>50</v>
      </c>
      <c r="D66" s="73">
        <v>566524.14519999991</v>
      </c>
      <c r="E66" s="43">
        <v>2582.8851999999997</v>
      </c>
      <c r="F66" s="37"/>
      <c r="G66" s="36" t="s">
        <v>346</v>
      </c>
      <c r="H66" s="43">
        <v>2</v>
      </c>
      <c r="I66" s="73">
        <v>266245.74</v>
      </c>
      <c r="J66" s="43">
        <v>1210.923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345</v>
      </c>
      <c r="C67" s="43">
        <v>46</v>
      </c>
      <c r="D67" s="73">
        <v>824085.39130434778</v>
      </c>
      <c r="E67" s="43">
        <v>3760.1056956521729</v>
      </c>
      <c r="F67" s="37"/>
      <c r="G67" s="36" t="s">
        <v>340</v>
      </c>
      <c r="H67" s="43">
        <v>1</v>
      </c>
      <c r="I67" s="73">
        <v>469665</v>
      </c>
      <c r="J67" s="43">
        <v>2136.0639999999999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342</v>
      </c>
      <c r="C68" s="43">
        <v>14</v>
      </c>
      <c r="D68" s="73">
        <v>498891.54999999993</v>
      </c>
      <c r="E68" s="43">
        <v>2275.2299999999996</v>
      </c>
      <c r="F68" s="37"/>
      <c r="G68" s="36" t="s">
        <v>342</v>
      </c>
      <c r="H68" s="43">
        <v>1</v>
      </c>
      <c r="I68" s="73">
        <v>501918.87999999995</v>
      </c>
      <c r="J68" s="43">
        <v>2282.0839999999998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346</v>
      </c>
      <c r="C69" s="43">
        <v>14</v>
      </c>
      <c r="D69" s="73">
        <v>358135.56285714282</v>
      </c>
      <c r="E69" s="43">
        <v>1631.4009999999998</v>
      </c>
      <c r="F69" s="37"/>
      <c r="G69" s="36" t="s">
        <v>334</v>
      </c>
      <c r="H69" s="43">
        <v>1</v>
      </c>
      <c r="I69" s="73">
        <v>115833.65999999999</v>
      </c>
      <c r="J69" s="43">
        <v>527.75799999999992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343</v>
      </c>
      <c r="C70" s="43">
        <v>8</v>
      </c>
      <c r="D70" s="73">
        <v>732187.5</v>
      </c>
      <c r="E70" s="43">
        <v>3344.3794999999996</v>
      </c>
      <c r="F70" s="37"/>
      <c r="G70" s="36" t="s">
        <v>325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326</v>
      </c>
      <c r="C71" s="43">
        <v>6</v>
      </c>
      <c r="D71" s="73">
        <v>602080</v>
      </c>
      <c r="E71" s="43">
        <v>2741.6993333333326</v>
      </c>
      <c r="F71" s="37"/>
      <c r="G71" s="36" t="s">
        <v>330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327</v>
      </c>
      <c r="C72" s="43">
        <v>5</v>
      </c>
      <c r="D72" s="73">
        <v>501918.90399999998</v>
      </c>
      <c r="E72" s="43">
        <v>2286.6731999999997</v>
      </c>
      <c r="F72" s="37"/>
      <c r="G72" s="36" t="s">
        <v>329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334</v>
      </c>
      <c r="C73" s="43">
        <v>4</v>
      </c>
      <c r="D73" s="73">
        <v>115833.65999999999</v>
      </c>
      <c r="E73" s="43">
        <v>528.27949999999987</v>
      </c>
      <c r="F73" s="37"/>
      <c r="G73" s="36" t="s">
        <v>332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328</v>
      </c>
      <c r="C74" s="43">
        <v>3</v>
      </c>
      <c r="D74" s="73">
        <v>487789.88000000006</v>
      </c>
      <c r="E74" s="43">
        <v>2223.6759999999995</v>
      </c>
      <c r="F74" s="37"/>
      <c r="G74" s="36" t="s">
        <v>327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339</v>
      </c>
      <c r="C75" s="43">
        <v>3</v>
      </c>
      <c r="D75" s="73">
        <v>679115</v>
      </c>
      <c r="E75" s="43">
        <v>3116.4839999999999</v>
      </c>
      <c r="F75" s="37"/>
      <c r="G75" s="36" t="s">
        <v>333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324</v>
      </c>
      <c r="C76" s="43">
        <v>3</v>
      </c>
      <c r="D76" s="73">
        <v>691066.66666666663</v>
      </c>
      <c r="E76" s="43">
        <v>3160.9853333333326</v>
      </c>
      <c r="F76" s="37"/>
      <c r="G76" s="36" t="s">
        <v>339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333</v>
      </c>
      <c r="C77" s="43">
        <v>1</v>
      </c>
      <c r="D77" s="73">
        <v>244076.69999999998</v>
      </c>
      <c r="E77" s="43">
        <v>1126.4399999999998</v>
      </c>
      <c r="F77" s="37"/>
      <c r="G77" s="36" t="s">
        <v>343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331</v>
      </c>
      <c r="C78" s="43">
        <v>1</v>
      </c>
      <c r="D78" s="73">
        <v>652171.91999999993</v>
      </c>
      <c r="E78" s="43">
        <v>2974.636</v>
      </c>
      <c r="F78" s="37"/>
      <c r="G78" s="36" t="s">
        <v>341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332</v>
      </c>
      <c r="C79" s="43">
        <v>0</v>
      </c>
      <c r="D79" s="73">
        <v>0</v>
      </c>
      <c r="E79" s="43">
        <v>0</v>
      </c>
      <c r="F79" s="37"/>
      <c r="G79" s="36" t="s">
        <v>344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329</v>
      </c>
      <c r="C80" s="43">
        <v>0</v>
      </c>
      <c r="D80" s="73">
        <v>0</v>
      </c>
      <c r="E80" s="43">
        <v>0</v>
      </c>
      <c r="F80" s="37"/>
      <c r="G80" s="36" t="s">
        <v>331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344</v>
      </c>
      <c r="C81" s="43">
        <v>0</v>
      </c>
      <c r="D81" s="73">
        <v>0</v>
      </c>
      <c r="E81" s="43">
        <v>0</v>
      </c>
      <c r="F81" s="37"/>
      <c r="G81" s="36" t="s">
        <v>328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325</v>
      </c>
      <c r="C82" s="43">
        <v>0</v>
      </c>
      <c r="D82" s="73">
        <v>0</v>
      </c>
      <c r="E82" s="43">
        <v>0</v>
      </c>
      <c r="F82" s="37"/>
      <c r="G82" s="36" t="s">
        <v>326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341</v>
      </c>
      <c r="C83" s="43">
        <v>0</v>
      </c>
      <c r="D83" s="73">
        <v>0</v>
      </c>
      <c r="E83" s="43">
        <v>0</v>
      </c>
      <c r="F83" s="37"/>
      <c r="G83" s="36" t="s">
        <v>324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347</v>
      </c>
      <c r="C84" s="43">
        <v>0</v>
      </c>
      <c r="D84" s="73">
        <v>0</v>
      </c>
      <c r="E84" s="43">
        <v>0</v>
      </c>
      <c r="F84" s="37"/>
      <c r="G84" s="36" t="s">
        <v>347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336</v>
      </c>
      <c r="C85" s="43">
        <v>0</v>
      </c>
      <c r="D85" s="73">
        <v>0</v>
      </c>
      <c r="E85" s="43">
        <v>0</v>
      </c>
      <c r="F85" s="37"/>
      <c r="G85" s="36" t="s">
        <v>336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337</v>
      </c>
      <c r="C86" s="43">
        <v>0</v>
      </c>
      <c r="D86" s="73">
        <v>0</v>
      </c>
      <c r="E86" s="43">
        <v>0</v>
      </c>
      <c r="F86" s="37"/>
      <c r="G86" s="36" t="s">
        <v>337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13" t="s">
        <v>743</v>
      </c>
      <c r="C87" s="114">
        <v>109</v>
      </c>
      <c r="D87" s="115">
        <v>516951.66532110079</v>
      </c>
      <c r="E87" s="114">
        <v>2356.5484587155966</v>
      </c>
      <c r="F87" s="109"/>
      <c r="G87" s="113" t="s">
        <v>743</v>
      </c>
      <c r="H87" s="114">
        <v>8</v>
      </c>
      <c r="I87" s="115">
        <v>593429.53749999998</v>
      </c>
      <c r="J87" s="114">
        <v>2699.2839999999997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754</v>
      </c>
      <c r="C88" s="43">
        <v>22</v>
      </c>
      <c r="D88" s="73">
        <v>488951.94818181818</v>
      </c>
      <c r="E88" s="43">
        <v>2229.3650909090907</v>
      </c>
      <c r="F88" s="37"/>
      <c r="G88" s="36" t="s">
        <v>747</v>
      </c>
      <c r="H88" s="43">
        <v>2</v>
      </c>
      <c r="I88" s="73">
        <v>1070248.3199999998</v>
      </c>
      <c r="J88" s="43">
        <v>4867.6809999999996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761</v>
      </c>
      <c r="C89" s="43">
        <v>15</v>
      </c>
      <c r="D89" s="73">
        <v>525969.81066666672</v>
      </c>
      <c r="E89" s="43">
        <v>2396.5358666666666</v>
      </c>
      <c r="F89" s="37"/>
      <c r="G89" s="36" t="s">
        <v>754</v>
      </c>
      <c r="H89" s="43">
        <v>2</v>
      </c>
      <c r="I89" s="73">
        <v>501919.58999999997</v>
      </c>
      <c r="J89" s="43">
        <v>2283.127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750</v>
      </c>
      <c r="C90" s="43">
        <v>15</v>
      </c>
      <c r="D90" s="73">
        <v>516347.5</v>
      </c>
      <c r="E90" s="43">
        <v>2358.5706666666665</v>
      </c>
      <c r="F90" s="37"/>
      <c r="G90" s="36" t="s">
        <v>761</v>
      </c>
      <c r="H90" s="43">
        <v>1</v>
      </c>
      <c r="I90" s="73">
        <v>624531.62</v>
      </c>
      <c r="J90" s="43">
        <v>2841.1319999999996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762</v>
      </c>
      <c r="C91" s="43">
        <v>10</v>
      </c>
      <c r="D91" s="73">
        <v>823444.08400000003</v>
      </c>
      <c r="E91" s="43">
        <v>3743.1183999999994</v>
      </c>
      <c r="F91" s="37"/>
      <c r="G91" s="36" t="s">
        <v>751</v>
      </c>
      <c r="H91" s="43">
        <v>1</v>
      </c>
      <c r="I91" s="73">
        <v>552568.86</v>
      </c>
      <c r="J91" s="43">
        <v>2513.6299999999997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747</v>
      </c>
      <c r="C92" s="43">
        <v>8</v>
      </c>
      <c r="D92" s="73">
        <v>652898.43999999994</v>
      </c>
      <c r="E92" s="43">
        <v>2974.1145000000001</v>
      </c>
      <c r="F92" s="37"/>
      <c r="G92" s="36" t="s">
        <v>750</v>
      </c>
      <c r="H92" s="43">
        <v>1</v>
      </c>
      <c r="I92" s="73">
        <v>284000</v>
      </c>
      <c r="J92" s="43">
        <v>1291.2339999999999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552</v>
      </c>
      <c r="C93" s="43">
        <v>7</v>
      </c>
      <c r="D93" s="73">
        <v>363925.71428571426</v>
      </c>
      <c r="E93" s="43">
        <v>1653.8999999999999</v>
      </c>
      <c r="F93" s="37"/>
      <c r="G93" s="36" t="s">
        <v>552</v>
      </c>
      <c r="H93" s="43">
        <v>1</v>
      </c>
      <c r="I93" s="73">
        <v>142000</v>
      </c>
      <c r="J93" s="43">
        <v>646.66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758</v>
      </c>
      <c r="C94" s="43">
        <v>6</v>
      </c>
      <c r="D94" s="73">
        <v>569183.33333333337</v>
      </c>
      <c r="E94" s="43">
        <v>2598.1129999999998</v>
      </c>
      <c r="F94" s="37"/>
      <c r="G94" s="36" t="s">
        <v>757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646</v>
      </c>
      <c r="C95" s="43">
        <v>4</v>
      </c>
      <c r="D95" s="73">
        <v>517852.69999999995</v>
      </c>
      <c r="E95" s="43">
        <v>2373.8679999999999</v>
      </c>
      <c r="F95" s="37"/>
      <c r="G95" s="36" t="s">
        <v>763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759</v>
      </c>
      <c r="C96" s="43">
        <v>4</v>
      </c>
      <c r="D96" s="73">
        <v>263123.15999999997</v>
      </c>
      <c r="E96" s="43">
        <v>1201.0144999999998</v>
      </c>
      <c r="F96" s="37"/>
      <c r="G96" s="36" t="s">
        <v>745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751</v>
      </c>
      <c r="C97" s="43">
        <v>3</v>
      </c>
      <c r="D97" s="73">
        <v>243356.28666666665</v>
      </c>
      <c r="E97" s="43">
        <v>1108.3613333333331</v>
      </c>
      <c r="F97" s="37"/>
      <c r="G97" s="36" t="s">
        <v>748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749</v>
      </c>
      <c r="C98" s="43">
        <v>3</v>
      </c>
      <c r="D98" s="73">
        <v>556166.66666666663</v>
      </c>
      <c r="E98" s="43">
        <v>2526.8413333333333</v>
      </c>
      <c r="F98" s="37"/>
      <c r="G98" s="36" t="s">
        <v>756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760</v>
      </c>
      <c r="C99" s="43">
        <v>3</v>
      </c>
      <c r="D99" s="73">
        <v>305300</v>
      </c>
      <c r="E99" s="43">
        <v>1391.3619999999999</v>
      </c>
      <c r="F99" s="37"/>
      <c r="G99" s="36" t="s">
        <v>646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744</v>
      </c>
      <c r="C100" s="43">
        <v>3</v>
      </c>
      <c r="D100" s="73">
        <v>507654.73333333334</v>
      </c>
      <c r="E100" s="43">
        <v>2324.4993333333332</v>
      </c>
      <c r="F100" s="37"/>
      <c r="G100" s="36" t="s">
        <v>758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757</v>
      </c>
      <c r="C101" s="43">
        <v>2</v>
      </c>
      <c r="D101" s="73">
        <v>642550</v>
      </c>
      <c r="E101" s="43">
        <v>2933.9589999999998</v>
      </c>
      <c r="F101" s="37"/>
      <c r="G101" s="36" t="s">
        <v>759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752</v>
      </c>
      <c r="C102" s="43">
        <v>2</v>
      </c>
      <c r="D102" s="73">
        <v>421385</v>
      </c>
      <c r="E102" s="43">
        <v>1919.12</v>
      </c>
      <c r="F102" s="37"/>
      <c r="G102" s="36" t="s">
        <v>749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745</v>
      </c>
      <c r="C103" s="43">
        <v>1</v>
      </c>
      <c r="D103" s="73">
        <v>112914.14</v>
      </c>
      <c r="E103" s="43">
        <v>511.06999999999994</v>
      </c>
      <c r="F103" s="37"/>
      <c r="G103" s="36" t="s">
        <v>752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753</v>
      </c>
      <c r="C104" s="43">
        <v>1</v>
      </c>
      <c r="D104" s="73">
        <v>333700</v>
      </c>
      <c r="E104" s="43">
        <v>1531.1239999999998</v>
      </c>
      <c r="F104" s="37"/>
      <c r="G104" s="36" t="s">
        <v>760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756</v>
      </c>
      <c r="C105" s="43">
        <v>0</v>
      </c>
      <c r="D105" s="73">
        <v>0</v>
      </c>
      <c r="E105" s="43">
        <v>0</v>
      </c>
      <c r="F105" s="37"/>
      <c r="G105" s="36" t="s">
        <v>753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748</v>
      </c>
      <c r="C106" s="43">
        <v>0</v>
      </c>
      <c r="D106" s="73">
        <v>0</v>
      </c>
      <c r="E106" s="43">
        <v>0</v>
      </c>
      <c r="F106" s="37"/>
      <c r="G106" s="36" t="s">
        <v>762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746</v>
      </c>
      <c r="C107" s="43">
        <v>0</v>
      </c>
      <c r="D107" s="73">
        <v>0</v>
      </c>
      <c r="E107" s="43">
        <v>0</v>
      </c>
      <c r="F107" s="37"/>
      <c r="G107" s="36" t="s">
        <v>744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763</v>
      </c>
      <c r="C108" s="43">
        <v>0</v>
      </c>
      <c r="D108" s="73">
        <v>0</v>
      </c>
      <c r="E108" s="43">
        <v>0</v>
      </c>
      <c r="F108" s="37"/>
      <c r="G108" s="36" t="s">
        <v>746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755</v>
      </c>
      <c r="C109" s="43">
        <v>0</v>
      </c>
      <c r="D109" s="73">
        <v>0</v>
      </c>
      <c r="E109" s="43">
        <v>0</v>
      </c>
      <c r="F109" s="37"/>
      <c r="G109" s="36" t="s">
        <v>755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113" t="s">
        <v>767</v>
      </c>
      <c r="C110" s="114">
        <v>195</v>
      </c>
      <c r="D110" s="115">
        <v>472940.82912820531</v>
      </c>
      <c r="E110" s="114">
        <v>2155.0412512820508</v>
      </c>
      <c r="F110" s="109"/>
      <c r="G110" s="113" t="s">
        <v>767</v>
      </c>
      <c r="H110" s="114">
        <v>7</v>
      </c>
      <c r="I110" s="115">
        <v>360961.56571428571</v>
      </c>
      <c r="J110" s="114">
        <v>1641.6819999999996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773</v>
      </c>
      <c r="C111" s="43">
        <v>42</v>
      </c>
      <c r="D111" s="73">
        <v>214507.23</v>
      </c>
      <c r="E111" s="43">
        <v>976.44666666666649</v>
      </c>
      <c r="F111" s="37"/>
      <c r="G111" s="36" t="s">
        <v>769</v>
      </c>
      <c r="H111" s="43">
        <v>2</v>
      </c>
      <c r="I111" s="73">
        <v>305394.43</v>
      </c>
      <c r="J111" s="43">
        <v>1389.2759999999998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769</v>
      </c>
      <c r="C112" s="43">
        <v>29</v>
      </c>
      <c r="D112" s="73">
        <v>399711.14137931034</v>
      </c>
      <c r="E112" s="43">
        <v>1823.164</v>
      </c>
      <c r="F112" s="37"/>
      <c r="G112" s="36" t="s">
        <v>773</v>
      </c>
      <c r="H112" s="43">
        <v>2</v>
      </c>
      <c r="I112" s="73">
        <v>214507.33</v>
      </c>
      <c r="J112" s="43">
        <v>975.20499999999993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790</v>
      </c>
      <c r="C113" s="43">
        <v>24</v>
      </c>
      <c r="D113" s="73">
        <v>808778.75</v>
      </c>
      <c r="E113" s="43">
        <v>3681.4423333333325</v>
      </c>
      <c r="F113" s="37"/>
      <c r="G113" s="36" t="s">
        <v>787</v>
      </c>
      <c r="H113" s="43">
        <v>1</v>
      </c>
      <c r="I113" s="73">
        <v>376639.38</v>
      </c>
      <c r="J113" s="43">
        <v>1712.6059999999998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783</v>
      </c>
      <c r="C114" s="43">
        <v>12</v>
      </c>
      <c r="D114" s="73">
        <v>293002.90833333338</v>
      </c>
      <c r="E114" s="43">
        <v>1336.6045000000001</v>
      </c>
      <c r="F114" s="37"/>
      <c r="G114" s="36" t="s">
        <v>783</v>
      </c>
      <c r="H114" s="43">
        <v>1</v>
      </c>
      <c r="I114" s="73">
        <v>258288.06</v>
      </c>
      <c r="J114" s="43">
        <v>1174.4179999999999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791</v>
      </c>
      <c r="C115" s="43">
        <v>12</v>
      </c>
      <c r="D115" s="73">
        <v>568396.89</v>
      </c>
      <c r="E115" s="43">
        <v>2596.5484999999999</v>
      </c>
      <c r="F115" s="37"/>
      <c r="G115" s="36" t="s">
        <v>790</v>
      </c>
      <c r="H115" s="43">
        <v>1</v>
      </c>
      <c r="I115" s="73">
        <v>852000</v>
      </c>
      <c r="J115" s="43">
        <v>3875.7879999999996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6" t="s">
        <v>789</v>
      </c>
      <c r="C116" s="43">
        <v>10</v>
      </c>
      <c r="D116" s="73">
        <v>600883.402</v>
      </c>
      <c r="E116" s="43">
        <v>2743.0899999999997</v>
      </c>
      <c r="F116" s="37"/>
      <c r="G116" s="36" t="s">
        <v>771</v>
      </c>
      <c r="H116" s="43">
        <v>0</v>
      </c>
      <c r="I116" s="73">
        <v>0</v>
      </c>
      <c r="J116" s="43">
        <v>0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768</v>
      </c>
      <c r="C117" s="43">
        <v>10</v>
      </c>
      <c r="D117" s="73">
        <v>635235.57999999996</v>
      </c>
      <c r="E117" s="43">
        <v>2897.4539999999997</v>
      </c>
      <c r="F117" s="37"/>
      <c r="G117" s="36" t="s">
        <v>785</v>
      </c>
      <c r="H117" s="43">
        <v>0</v>
      </c>
      <c r="I117" s="73">
        <v>0</v>
      </c>
      <c r="J117" s="43">
        <v>0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777</v>
      </c>
      <c r="C118" s="43">
        <v>9</v>
      </c>
      <c r="D118" s="73">
        <v>478574.8688888888</v>
      </c>
      <c r="E118" s="43">
        <v>2180.7971111111106</v>
      </c>
      <c r="F118" s="37"/>
      <c r="G118" s="36" t="s">
        <v>772</v>
      </c>
      <c r="H118" s="43">
        <v>0</v>
      </c>
      <c r="I118" s="73">
        <v>0</v>
      </c>
      <c r="J118" s="43">
        <v>0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782</v>
      </c>
      <c r="C119" s="43">
        <v>8</v>
      </c>
      <c r="D119" s="73">
        <v>1463842.5</v>
      </c>
      <c r="E119" s="43">
        <v>6657.4689999999991</v>
      </c>
      <c r="F119" s="37"/>
      <c r="G119" s="36" t="s">
        <v>789</v>
      </c>
      <c r="H119" s="43">
        <v>0</v>
      </c>
      <c r="I119" s="73">
        <v>0</v>
      </c>
      <c r="J119" s="43">
        <v>0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776</v>
      </c>
      <c r="C120" s="43">
        <v>7</v>
      </c>
      <c r="D120" s="73">
        <v>519404.79428571422</v>
      </c>
      <c r="E120" s="43">
        <v>2365.8220000000001</v>
      </c>
      <c r="F120" s="37"/>
      <c r="G120" s="36" t="s">
        <v>792</v>
      </c>
      <c r="H120" s="43">
        <v>0</v>
      </c>
      <c r="I120" s="73">
        <v>0</v>
      </c>
      <c r="J120" s="43">
        <v>0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787</v>
      </c>
      <c r="C121" s="43">
        <v>7</v>
      </c>
      <c r="D121" s="73">
        <v>376639.32571428566</v>
      </c>
      <c r="E121" s="43">
        <v>1716.182</v>
      </c>
      <c r="F121" s="37"/>
      <c r="G121" s="36" t="s">
        <v>770</v>
      </c>
      <c r="H121" s="43">
        <v>0</v>
      </c>
      <c r="I121" s="73">
        <v>0</v>
      </c>
      <c r="J121" s="43">
        <v>0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788</v>
      </c>
      <c r="C122" s="43">
        <v>6</v>
      </c>
      <c r="D122" s="73">
        <v>186097.39</v>
      </c>
      <c r="E122" s="43">
        <v>843.78699999999992</v>
      </c>
      <c r="F122" s="37"/>
      <c r="G122" s="36" t="s">
        <v>781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770</v>
      </c>
      <c r="C123" s="43">
        <v>5</v>
      </c>
      <c r="D123" s="73">
        <v>75734.224000000002</v>
      </c>
      <c r="E123" s="43">
        <v>345.02439999999996</v>
      </c>
      <c r="F123" s="37"/>
      <c r="G123" s="36" t="s">
        <v>782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792</v>
      </c>
      <c r="C124" s="43">
        <v>5</v>
      </c>
      <c r="D124" s="73">
        <v>457751.484</v>
      </c>
      <c r="E124" s="43">
        <v>2088.5032000000001</v>
      </c>
      <c r="F124" s="37"/>
      <c r="G124" s="36" t="s">
        <v>775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786</v>
      </c>
      <c r="C125" s="43">
        <v>4</v>
      </c>
      <c r="D125" s="73">
        <v>426574.745</v>
      </c>
      <c r="E125" s="43">
        <v>1952.4959999999999</v>
      </c>
      <c r="F125" s="37"/>
      <c r="G125" s="36" t="s">
        <v>784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781</v>
      </c>
      <c r="C126" s="43">
        <v>3</v>
      </c>
      <c r="D126" s="73">
        <v>213000</v>
      </c>
      <c r="E126" s="43">
        <v>972.77133333333325</v>
      </c>
      <c r="F126" s="37"/>
      <c r="G126" s="36" t="s">
        <v>776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482</v>
      </c>
      <c r="C127" s="43">
        <v>1</v>
      </c>
      <c r="D127" s="73">
        <v>639000</v>
      </c>
      <c r="E127" s="43">
        <v>2903.712</v>
      </c>
      <c r="F127" s="37"/>
      <c r="G127" s="36" t="s">
        <v>786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771</v>
      </c>
      <c r="C128" s="43">
        <v>1</v>
      </c>
      <c r="D128" s="73">
        <v>455323</v>
      </c>
      <c r="E128" s="43">
        <v>2069.3119999999999</v>
      </c>
      <c r="F128" s="37"/>
      <c r="G128" s="36" t="s">
        <v>777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173</v>
      </c>
      <c r="C129" s="43">
        <v>0</v>
      </c>
      <c r="D129" s="73">
        <v>0</v>
      </c>
      <c r="E129" s="43">
        <v>0</v>
      </c>
      <c r="F129" s="37"/>
      <c r="G129" s="36" t="s">
        <v>788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784</v>
      </c>
      <c r="C130" s="43">
        <v>0</v>
      </c>
      <c r="D130" s="73">
        <v>0</v>
      </c>
      <c r="E130" s="43">
        <v>0</v>
      </c>
      <c r="F130" s="37"/>
      <c r="G130" s="36" t="s">
        <v>778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774</v>
      </c>
      <c r="C131" s="43">
        <v>0</v>
      </c>
      <c r="D131" s="73">
        <v>0</v>
      </c>
      <c r="E131" s="43">
        <v>0</v>
      </c>
      <c r="F131" s="37"/>
      <c r="G131" s="36" t="s">
        <v>173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785</v>
      </c>
      <c r="C132" s="43">
        <v>0</v>
      </c>
      <c r="D132" s="73">
        <v>0</v>
      </c>
      <c r="E132" s="43">
        <v>0</v>
      </c>
      <c r="F132" s="37"/>
      <c r="G132" s="36" t="s">
        <v>482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775</v>
      </c>
      <c r="C133" s="43">
        <v>0</v>
      </c>
      <c r="D133" s="73">
        <v>0</v>
      </c>
      <c r="E133" s="43">
        <v>0</v>
      </c>
      <c r="F133" s="37"/>
      <c r="G133" s="36" t="s">
        <v>791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772</v>
      </c>
      <c r="C134" s="43">
        <v>0</v>
      </c>
      <c r="D134" s="73">
        <v>0</v>
      </c>
      <c r="E134" s="43">
        <v>0</v>
      </c>
      <c r="F134" s="37"/>
      <c r="G134" s="36" t="s">
        <v>779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778</v>
      </c>
      <c r="C135" s="43">
        <v>0</v>
      </c>
      <c r="D135" s="73">
        <v>0</v>
      </c>
      <c r="E135" s="43">
        <v>0</v>
      </c>
      <c r="F135" s="37"/>
      <c r="G135" s="36" t="s">
        <v>768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779</v>
      </c>
      <c r="C136" s="43">
        <v>0</v>
      </c>
      <c r="D136" s="73">
        <v>0</v>
      </c>
      <c r="E136" s="43">
        <v>0</v>
      </c>
      <c r="F136" s="37"/>
      <c r="G136" s="36" t="s">
        <v>780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6" t="s">
        <v>780</v>
      </c>
      <c r="C137" s="43">
        <v>0</v>
      </c>
      <c r="D137" s="73">
        <v>0</v>
      </c>
      <c r="E137" s="43">
        <v>0</v>
      </c>
      <c r="F137" s="37"/>
      <c r="G137" s="36" t="s">
        <v>792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16"/>
      <c r="G781" s="37"/>
      <c r="H781" s="44"/>
      <c r="I781" s="38"/>
      <c r="J781" s="70"/>
      <c r="K781" s="70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/>
      <c r="C989"/>
      <c r="D989"/>
      <c r="E989"/>
      <c r="F989" s="16"/>
      <c r="G989"/>
      <c r="H989" s="40"/>
      <c r="I989" s="31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7" fitToWidth="0" fitToHeight="0" orientation="portrait" r:id="rId1"/>
  <headerFooter alignWithMargins="0">
    <oddFooter>&amp;CPage &amp;P of &amp;N</oddFooter>
  </headerFooter>
  <rowBreaks count="2" manualBreakCount="2">
    <brk id="55" max="20" man="1"/>
    <brk id="109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B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898</v>
      </c>
      <c r="C2" s="105" t="s">
        <v>906</v>
      </c>
      <c r="D2" s="105"/>
      <c r="E2" s="105"/>
      <c r="F2" s="20"/>
      <c r="G2" s="39" t="s">
        <v>898</v>
      </c>
      <c r="H2" s="105" t="s">
        <v>907</v>
      </c>
      <c r="I2" s="105"/>
      <c r="J2" s="105"/>
      <c r="K2" s="72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74"/>
      <c r="L3" s="98"/>
      <c r="M3" s="98"/>
      <c r="N3" s="98"/>
      <c r="O3" s="98"/>
      <c r="P3" s="98"/>
      <c r="Q3" s="98"/>
      <c r="R3" s="98"/>
      <c r="S3" s="98"/>
      <c r="T3" s="98"/>
      <c r="U3" s="98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864</v>
      </c>
      <c r="C4" s="111">
        <v>815</v>
      </c>
      <c r="D4" s="112">
        <v>397540.78797545965</v>
      </c>
      <c r="E4" s="111">
        <v>1811.7485889570551</v>
      </c>
      <c r="F4" s="109"/>
      <c r="G4" s="110" t="s">
        <v>864</v>
      </c>
      <c r="H4" s="111">
        <v>35</v>
      </c>
      <c r="I4" s="112">
        <v>355623.5017142857</v>
      </c>
      <c r="J4" s="111">
        <v>1617.6632</v>
      </c>
      <c r="K4" s="43"/>
      <c r="L4" s="98"/>
      <c r="M4" s="98"/>
      <c r="N4" s="98"/>
      <c r="O4" s="98"/>
      <c r="P4" s="98"/>
      <c r="Q4" s="98"/>
      <c r="R4" s="98"/>
      <c r="S4" s="98"/>
      <c r="T4" s="98"/>
      <c r="U4" s="98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</v>
      </c>
      <c r="C5" s="114">
        <v>38</v>
      </c>
      <c r="D5" s="115">
        <v>323388.67263157893</v>
      </c>
      <c r="E5" s="114">
        <v>1474.0883684210526</v>
      </c>
      <c r="F5" s="109"/>
      <c r="G5" s="113" t="s">
        <v>1</v>
      </c>
      <c r="H5" s="114">
        <v>1</v>
      </c>
      <c r="I5" s="115">
        <v>485218.25999999995</v>
      </c>
      <c r="J5" s="114">
        <v>2206.9879999999998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</v>
      </c>
      <c r="C6" s="43">
        <v>38</v>
      </c>
      <c r="D6" s="73">
        <v>323388.67263157893</v>
      </c>
      <c r="E6" s="43">
        <v>1474.0883684210526</v>
      </c>
      <c r="F6" s="37"/>
      <c r="G6" s="36" t="s">
        <v>1</v>
      </c>
      <c r="H6" s="43">
        <v>1</v>
      </c>
      <c r="I6" s="73">
        <v>485218.25999999995</v>
      </c>
      <c r="J6" s="43">
        <v>2206.9879999999998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40</v>
      </c>
      <c r="C7" s="114">
        <v>34</v>
      </c>
      <c r="D7" s="115">
        <v>366230.48764705897</v>
      </c>
      <c r="E7" s="114">
        <v>1671.4995294117643</v>
      </c>
      <c r="F7" s="109"/>
      <c r="G7" s="113" t="s">
        <v>40</v>
      </c>
      <c r="H7" s="114">
        <v>3</v>
      </c>
      <c r="I7" s="115">
        <v>542014</v>
      </c>
      <c r="J7" s="114">
        <v>2465.652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42</v>
      </c>
      <c r="C8" s="43">
        <v>8</v>
      </c>
      <c r="D8" s="73">
        <v>464892.02500000002</v>
      </c>
      <c r="E8" s="43">
        <v>2124.0694999999996</v>
      </c>
      <c r="F8" s="37"/>
      <c r="G8" s="36" t="s">
        <v>42</v>
      </c>
      <c r="H8" s="43">
        <v>1</v>
      </c>
      <c r="I8" s="73">
        <v>582200</v>
      </c>
      <c r="J8" s="43">
        <v>2649.22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46</v>
      </c>
      <c r="C9" s="43">
        <v>7</v>
      </c>
      <c r="D9" s="73">
        <v>368675.41142857139</v>
      </c>
      <c r="E9" s="43">
        <v>1678.3359999999998</v>
      </c>
      <c r="F9" s="37"/>
      <c r="G9" s="36" t="s">
        <v>46</v>
      </c>
      <c r="H9" s="43">
        <v>1</v>
      </c>
      <c r="I9" s="73">
        <v>493592</v>
      </c>
      <c r="J9" s="43">
        <v>2244.5360000000001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47</v>
      </c>
      <c r="C10" s="43">
        <v>7</v>
      </c>
      <c r="D10" s="73">
        <v>221536.43142857144</v>
      </c>
      <c r="E10" s="43">
        <v>1009.3259999999999</v>
      </c>
      <c r="F10" s="37"/>
      <c r="G10" s="36" t="s">
        <v>45</v>
      </c>
      <c r="H10" s="43">
        <v>1</v>
      </c>
      <c r="I10" s="73">
        <v>550250</v>
      </c>
      <c r="J10" s="43">
        <v>2503.1999999999998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45</v>
      </c>
      <c r="C11" s="43">
        <v>4</v>
      </c>
      <c r="D11" s="73">
        <v>424225</v>
      </c>
      <c r="E11" s="43">
        <v>1936.3294999999998</v>
      </c>
      <c r="F11" s="37"/>
      <c r="G11" s="36" t="s">
        <v>47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48</v>
      </c>
      <c r="C12" s="43">
        <v>3</v>
      </c>
      <c r="D12" s="73">
        <v>247219.16</v>
      </c>
      <c r="E12" s="43">
        <v>1124.354</v>
      </c>
      <c r="F12" s="37"/>
      <c r="G12" s="36" t="s">
        <v>49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43</v>
      </c>
      <c r="C13" s="43">
        <v>3</v>
      </c>
      <c r="D13" s="73">
        <v>285420</v>
      </c>
      <c r="E13" s="43">
        <v>1307.9219999999998</v>
      </c>
      <c r="F13" s="37"/>
      <c r="G13" s="36" t="s">
        <v>48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49</v>
      </c>
      <c r="C14" s="43">
        <v>2</v>
      </c>
      <c r="D14" s="73">
        <v>653200</v>
      </c>
      <c r="E14" s="43">
        <v>2991.3239999999996</v>
      </c>
      <c r="F14" s="37"/>
      <c r="G14" s="36" t="s">
        <v>41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41</v>
      </c>
      <c r="C15" s="43">
        <v>0</v>
      </c>
      <c r="D15" s="73">
        <v>0</v>
      </c>
      <c r="E15" s="43">
        <v>0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44</v>
      </c>
      <c r="C16" s="43">
        <v>0</v>
      </c>
      <c r="D16" s="73">
        <v>0</v>
      </c>
      <c r="E16" s="43">
        <v>0</v>
      </c>
      <c r="F16" s="37"/>
      <c r="G16" s="36" t="s">
        <v>43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52</v>
      </c>
      <c r="C17" s="114">
        <v>32</v>
      </c>
      <c r="D17" s="115">
        <v>455581.08437499992</v>
      </c>
      <c r="E17" s="114">
        <v>2072.6365624999999</v>
      </c>
      <c r="F17" s="109"/>
      <c r="G17" s="113" t="s">
        <v>52</v>
      </c>
      <c r="H17" s="114">
        <v>1</v>
      </c>
      <c r="I17" s="115">
        <v>451202.16</v>
      </c>
      <c r="J17" s="114">
        <v>2052.6239999999998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52</v>
      </c>
      <c r="C18" s="43">
        <v>27</v>
      </c>
      <c r="D18" s="73">
        <v>471359.83703703701</v>
      </c>
      <c r="E18" s="43">
        <v>2143.4808888888888</v>
      </c>
      <c r="F18" s="37"/>
      <c r="G18" s="36" t="s">
        <v>52</v>
      </c>
      <c r="H18" s="43">
        <v>1</v>
      </c>
      <c r="I18" s="73">
        <v>451202.16</v>
      </c>
      <c r="J18" s="43">
        <v>2052.6239999999998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56</v>
      </c>
      <c r="C19" s="43">
        <v>4</v>
      </c>
      <c r="D19" s="73">
        <v>347594.77500000002</v>
      </c>
      <c r="E19" s="43">
        <v>1584.8384999999998</v>
      </c>
      <c r="F19" s="37"/>
      <c r="G19" s="36" t="s">
        <v>56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57</v>
      </c>
      <c r="C20" s="43">
        <v>1</v>
      </c>
      <c r="D20" s="73">
        <v>461500</v>
      </c>
      <c r="E20" s="43">
        <v>2111.0319999999997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59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113" t="s">
        <v>194</v>
      </c>
      <c r="C26" s="114">
        <v>28</v>
      </c>
      <c r="D26" s="115">
        <v>343665.45214285713</v>
      </c>
      <c r="E26" s="114">
        <v>1567.4054999999996</v>
      </c>
      <c r="F26" s="109"/>
      <c r="G26" s="113" t="s">
        <v>194</v>
      </c>
      <c r="H26" s="114">
        <v>3</v>
      </c>
      <c r="I26" s="115">
        <v>180464.01333333331</v>
      </c>
      <c r="J26" s="114">
        <v>821.18866666666656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194</v>
      </c>
      <c r="C27" s="43">
        <v>15</v>
      </c>
      <c r="D27" s="73">
        <v>213868.58</v>
      </c>
      <c r="E27" s="43">
        <v>974.71826666666652</v>
      </c>
      <c r="F27" s="37"/>
      <c r="G27" s="36" t="s">
        <v>194</v>
      </c>
      <c r="H27" s="43">
        <v>3</v>
      </c>
      <c r="I27" s="73">
        <v>180464.01333333331</v>
      </c>
      <c r="J27" s="43">
        <v>821.18866666666656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196</v>
      </c>
      <c r="C28" s="43">
        <v>11</v>
      </c>
      <c r="D28" s="73">
        <v>480889.45454545453</v>
      </c>
      <c r="E28" s="43">
        <v>2191.2481818181814</v>
      </c>
      <c r="F28" s="37"/>
      <c r="G28" s="36" t="s">
        <v>196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195</v>
      </c>
      <c r="C29" s="43">
        <v>2</v>
      </c>
      <c r="D29" s="73">
        <v>562409.98</v>
      </c>
      <c r="E29" s="43">
        <v>2581.4249999999997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259</v>
      </c>
      <c r="C30" s="114">
        <v>64</v>
      </c>
      <c r="D30" s="115">
        <v>538052.64374999993</v>
      </c>
      <c r="E30" s="114">
        <v>2451.4737187499995</v>
      </c>
      <c r="F30" s="109"/>
      <c r="G30" s="113" t="s">
        <v>259</v>
      </c>
      <c r="H30" s="114">
        <v>4</v>
      </c>
      <c r="I30" s="115">
        <v>231354.565</v>
      </c>
      <c r="J30" s="114">
        <v>1052.3869999999999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259</v>
      </c>
      <c r="C31" s="43">
        <v>48</v>
      </c>
      <c r="D31" s="73">
        <v>506737.35416666669</v>
      </c>
      <c r="E31" s="43">
        <v>2309.0281666666665</v>
      </c>
      <c r="F31" s="37"/>
      <c r="G31" s="36" t="s">
        <v>259</v>
      </c>
      <c r="H31" s="43">
        <v>3</v>
      </c>
      <c r="I31" s="73">
        <v>146733.33333333334</v>
      </c>
      <c r="J31" s="43">
        <v>667.52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261</v>
      </c>
      <c r="C32" s="43">
        <v>9</v>
      </c>
      <c r="D32" s="73">
        <v>485218.26</v>
      </c>
      <c r="E32" s="43">
        <v>2208.1468888888885</v>
      </c>
      <c r="F32" s="37"/>
      <c r="G32" s="36" t="s">
        <v>261</v>
      </c>
      <c r="H32" s="43">
        <v>1</v>
      </c>
      <c r="I32" s="73">
        <v>485218.25999999995</v>
      </c>
      <c r="J32" s="43">
        <v>2206.9879999999998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260</v>
      </c>
      <c r="C33" s="43">
        <v>4</v>
      </c>
      <c r="D33" s="73">
        <v>1278000</v>
      </c>
      <c r="E33" s="43">
        <v>5823.5904999999993</v>
      </c>
      <c r="F33" s="37"/>
      <c r="G33" s="36" t="s">
        <v>262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262</v>
      </c>
      <c r="C34" s="43">
        <v>3</v>
      </c>
      <c r="D34" s="73">
        <v>211003.95333333334</v>
      </c>
      <c r="E34" s="43">
        <v>964.42733333333342</v>
      </c>
      <c r="F34" s="37"/>
      <c r="G34" s="36" t="s">
        <v>260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13" t="s">
        <v>288</v>
      </c>
      <c r="C35" s="114">
        <v>47</v>
      </c>
      <c r="D35" s="115">
        <v>455310.31872340426</v>
      </c>
      <c r="E35" s="114">
        <v>2074.194127659574</v>
      </c>
      <c r="F35" s="109"/>
      <c r="G35" s="113" t="s">
        <v>288</v>
      </c>
      <c r="H35" s="114">
        <v>1</v>
      </c>
      <c r="I35" s="115">
        <v>255600</v>
      </c>
      <c r="J35" s="114">
        <v>1161.9019999999998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288</v>
      </c>
      <c r="C36" s="43">
        <v>40</v>
      </c>
      <c r="D36" s="73">
        <v>452863.71149999992</v>
      </c>
      <c r="E36" s="43">
        <v>2062.8975499999997</v>
      </c>
      <c r="F36" s="37"/>
      <c r="G36" s="36" t="s">
        <v>288</v>
      </c>
      <c r="H36" s="43">
        <v>1</v>
      </c>
      <c r="I36" s="73">
        <v>255600</v>
      </c>
      <c r="J36" s="43">
        <v>1161.9019999999998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289</v>
      </c>
      <c r="C37" s="43">
        <v>7</v>
      </c>
      <c r="D37" s="73">
        <v>469290.93142857141</v>
      </c>
      <c r="E37" s="43">
        <v>2138.7459999999996</v>
      </c>
      <c r="F37" s="37"/>
      <c r="G37" s="36" t="s">
        <v>289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470</v>
      </c>
      <c r="C38" s="114">
        <v>98</v>
      </c>
      <c r="D38" s="115">
        <v>366888.17755102046</v>
      </c>
      <c r="E38" s="114">
        <v>1672.376</v>
      </c>
      <c r="F38" s="109"/>
      <c r="G38" s="113" t="s">
        <v>470</v>
      </c>
      <c r="H38" s="114">
        <v>5</v>
      </c>
      <c r="I38" s="115">
        <v>329383.484</v>
      </c>
      <c r="J38" s="114">
        <v>1498.5823999999998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470</v>
      </c>
      <c r="C39" s="43">
        <v>48</v>
      </c>
      <c r="D39" s="73">
        <v>344073.25291666662</v>
      </c>
      <c r="E39" s="43">
        <v>1566.6294583333331</v>
      </c>
      <c r="F39" s="37"/>
      <c r="G39" s="36" t="s">
        <v>470</v>
      </c>
      <c r="H39" s="43">
        <v>3</v>
      </c>
      <c r="I39" s="73">
        <v>294495.6933333333</v>
      </c>
      <c r="J39" s="43">
        <v>1339.9073333333333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474</v>
      </c>
      <c r="C40" s="43">
        <v>28</v>
      </c>
      <c r="D40" s="73">
        <v>425206.77571428573</v>
      </c>
      <c r="E40" s="43">
        <v>1940.2034999999998</v>
      </c>
      <c r="F40" s="37"/>
      <c r="G40" s="36" t="s">
        <v>474</v>
      </c>
      <c r="H40" s="43">
        <v>1</v>
      </c>
      <c r="I40" s="73">
        <v>425096.88</v>
      </c>
      <c r="J40" s="43">
        <v>1933.7219999999998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471</v>
      </c>
      <c r="C41" s="43">
        <v>10</v>
      </c>
      <c r="D41" s="73">
        <v>369737.88</v>
      </c>
      <c r="E41" s="43">
        <v>1687.9911999999997</v>
      </c>
      <c r="F41" s="37"/>
      <c r="G41" s="36" t="s">
        <v>473</v>
      </c>
      <c r="H41" s="43">
        <v>1</v>
      </c>
      <c r="I41" s="73">
        <v>338333.45999999996</v>
      </c>
      <c r="J41" s="43">
        <v>1539.4679999999998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473</v>
      </c>
      <c r="C42" s="43">
        <v>8</v>
      </c>
      <c r="D42" s="73">
        <v>338333.40249999997</v>
      </c>
      <c r="E42" s="43">
        <v>1543.1184999999998</v>
      </c>
      <c r="F42" s="37"/>
      <c r="G42" s="36" t="s">
        <v>471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472</v>
      </c>
      <c r="C43" s="43">
        <v>4</v>
      </c>
      <c r="D43" s="73">
        <v>282422.38</v>
      </c>
      <c r="E43" s="43">
        <v>1286.0189999999998</v>
      </c>
      <c r="F43" s="37"/>
      <c r="G43" s="36" t="s">
        <v>472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861</v>
      </c>
      <c r="C44" s="114">
        <v>135</v>
      </c>
      <c r="D44" s="115">
        <v>481675.12044444442</v>
      </c>
      <c r="E44" s="114">
        <v>2194.3174814814811</v>
      </c>
      <c r="F44" s="109"/>
      <c r="G44" s="113" t="s">
        <v>861</v>
      </c>
      <c r="H44" s="114">
        <v>3</v>
      </c>
      <c r="I44" s="115">
        <v>485218.26</v>
      </c>
      <c r="J44" s="114">
        <v>2206.9879999999998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478</v>
      </c>
      <c r="C45" s="43">
        <v>135</v>
      </c>
      <c r="D45" s="73">
        <v>481675.12044444442</v>
      </c>
      <c r="E45" s="43">
        <v>2194.3174814814811</v>
      </c>
      <c r="F45" s="37"/>
      <c r="G45" s="36" t="s">
        <v>478</v>
      </c>
      <c r="H45" s="43">
        <v>3</v>
      </c>
      <c r="I45" s="73">
        <v>485218.26</v>
      </c>
      <c r="J45" s="43">
        <v>2206.9879999999998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113" t="s">
        <v>522</v>
      </c>
      <c r="C46" s="114">
        <v>0</v>
      </c>
      <c r="D46" s="115">
        <v>0</v>
      </c>
      <c r="E46" s="114">
        <v>0</v>
      </c>
      <c r="F46" s="109"/>
      <c r="G46" s="113" t="s">
        <v>522</v>
      </c>
      <c r="H46" s="114">
        <v>0</v>
      </c>
      <c r="I46" s="115">
        <v>0</v>
      </c>
      <c r="J46" s="114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522</v>
      </c>
      <c r="C47" s="43">
        <v>0</v>
      </c>
      <c r="D47" s="73">
        <v>0</v>
      </c>
      <c r="E47" s="43">
        <v>0</v>
      </c>
      <c r="F47" s="37"/>
      <c r="G47" s="36" t="s">
        <v>522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113" t="s">
        <v>617</v>
      </c>
      <c r="C48" s="114">
        <v>59</v>
      </c>
      <c r="D48" s="115">
        <v>429511.99423728813</v>
      </c>
      <c r="E48" s="114">
        <v>1956.5619322033897</v>
      </c>
      <c r="F48" s="109"/>
      <c r="G48" s="113" t="s">
        <v>617</v>
      </c>
      <c r="H48" s="114">
        <v>2</v>
      </c>
      <c r="I48" s="115">
        <v>390500</v>
      </c>
      <c r="J48" s="114">
        <v>1776.2289999999998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617</v>
      </c>
      <c r="C49" s="43">
        <v>59</v>
      </c>
      <c r="D49" s="73">
        <v>429511.99423728813</v>
      </c>
      <c r="E49" s="43">
        <v>1956.5619322033897</v>
      </c>
      <c r="F49" s="37"/>
      <c r="G49" s="36" t="s">
        <v>617</v>
      </c>
      <c r="H49" s="43">
        <v>2</v>
      </c>
      <c r="I49" s="73">
        <v>390500</v>
      </c>
      <c r="J49" s="43">
        <v>1776.2289999999998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628</v>
      </c>
      <c r="C50" s="114">
        <v>0</v>
      </c>
      <c r="D50" s="115">
        <v>0</v>
      </c>
      <c r="E50" s="114">
        <v>0</v>
      </c>
      <c r="F50" s="109"/>
      <c r="G50" s="113" t="s">
        <v>628</v>
      </c>
      <c r="H50" s="114">
        <v>0</v>
      </c>
      <c r="I50" s="115">
        <v>0</v>
      </c>
      <c r="J50" s="114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628</v>
      </c>
      <c r="C51" s="43">
        <v>0</v>
      </c>
      <c r="D51" s="73">
        <v>0</v>
      </c>
      <c r="E51" s="43">
        <v>0</v>
      </c>
      <c r="F51" s="37"/>
      <c r="G51" s="36" t="s">
        <v>628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629</v>
      </c>
      <c r="C52" s="114">
        <v>28</v>
      </c>
      <c r="D52" s="115">
        <v>469976.3842857143</v>
      </c>
      <c r="E52" s="114">
        <v>2141.3534999999997</v>
      </c>
      <c r="F52" s="109"/>
      <c r="G52" s="113" t="s">
        <v>629</v>
      </c>
      <c r="H52" s="114">
        <v>2</v>
      </c>
      <c r="I52" s="115">
        <v>485218.25999999995</v>
      </c>
      <c r="J52" s="114">
        <v>2206.9879999999998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629</v>
      </c>
      <c r="C53" s="43">
        <v>28</v>
      </c>
      <c r="D53" s="73">
        <v>469976.3842857143</v>
      </c>
      <c r="E53" s="43">
        <v>2141.3534999999997</v>
      </c>
      <c r="F53" s="37"/>
      <c r="G53" s="36" t="s">
        <v>629</v>
      </c>
      <c r="H53" s="43">
        <v>2</v>
      </c>
      <c r="I53" s="73">
        <v>485218.25999999995</v>
      </c>
      <c r="J53" s="43">
        <v>2206.9879999999998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113" t="s">
        <v>656</v>
      </c>
      <c r="C54" s="114">
        <v>50</v>
      </c>
      <c r="D54" s="115">
        <v>346334.4472</v>
      </c>
      <c r="E54" s="114">
        <v>1578.1424400000001</v>
      </c>
      <c r="F54" s="109"/>
      <c r="G54" s="113" t="s">
        <v>656</v>
      </c>
      <c r="H54" s="114">
        <v>2</v>
      </c>
      <c r="I54" s="115">
        <v>346328.76999999996</v>
      </c>
      <c r="J54" s="114">
        <v>1574.9299999999998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656</v>
      </c>
      <c r="C55" s="43">
        <v>50</v>
      </c>
      <c r="D55" s="73">
        <v>346334.4472</v>
      </c>
      <c r="E55" s="43">
        <v>1578.1424400000001</v>
      </c>
      <c r="F55" s="37"/>
      <c r="G55" s="36" t="s">
        <v>656</v>
      </c>
      <c r="H55" s="43">
        <v>2</v>
      </c>
      <c r="I55" s="73">
        <v>346328.76999999996</v>
      </c>
      <c r="J55" s="43">
        <v>1574.9299999999998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657</v>
      </c>
      <c r="C56" s="114">
        <v>71</v>
      </c>
      <c r="D56" s="115">
        <v>254828.09971830994</v>
      </c>
      <c r="E56" s="114">
        <v>1164.0761408450705</v>
      </c>
      <c r="F56" s="109"/>
      <c r="G56" s="113" t="s">
        <v>657</v>
      </c>
      <c r="H56" s="114">
        <v>0</v>
      </c>
      <c r="I56" s="115">
        <v>0</v>
      </c>
      <c r="J56" s="114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663</v>
      </c>
      <c r="C57" s="43">
        <v>22</v>
      </c>
      <c r="D57" s="73">
        <v>166920.50272727272</v>
      </c>
      <c r="E57" s="43">
        <v>769.07027272727271</v>
      </c>
      <c r="F57" s="37"/>
      <c r="G57" s="36" t="s">
        <v>664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665</v>
      </c>
      <c r="C58" s="43">
        <v>17</v>
      </c>
      <c r="D58" s="73">
        <v>186961.05176470583</v>
      </c>
      <c r="E58" s="43">
        <v>852.06964705882353</v>
      </c>
      <c r="F58" s="37"/>
      <c r="G58" s="36" t="s">
        <v>658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660</v>
      </c>
      <c r="C59" s="43">
        <v>14</v>
      </c>
      <c r="D59" s="73">
        <v>278033.03428571427</v>
      </c>
      <c r="E59" s="43">
        <v>1267.096</v>
      </c>
      <c r="F59" s="37"/>
      <c r="G59" s="36" t="s">
        <v>665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659</v>
      </c>
      <c r="C60" s="43">
        <v>9</v>
      </c>
      <c r="D60" s="73">
        <v>462540.8311111111</v>
      </c>
      <c r="E60" s="43">
        <v>2106.1646666666666</v>
      </c>
      <c r="F60" s="37"/>
      <c r="G60" s="36" t="s">
        <v>659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662</v>
      </c>
      <c r="C61" s="43">
        <v>6</v>
      </c>
      <c r="D61" s="73">
        <v>348681.71</v>
      </c>
      <c r="E61" s="43">
        <v>1588.8366666666664</v>
      </c>
      <c r="F61" s="37"/>
      <c r="G61" s="36" t="s">
        <v>663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262</v>
      </c>
      <c r="C62" s="43">
        <v>1</v>
      </c>
      <c r="D62" s="73">
        <v>447637.95999999996</v>
      </c>
      <c r="E62" s="43">
        <v>2046.3659999999998</v>
      </c>
      <c r="F62" s="37"/>
      <c r="G62" s="36" t="s">
        <v>660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234</v>
      </c>
      <c r="C63" s="43">
        <v>1</v>
      </c>
      <c r="D63" s="73">
        <v>430597.95999999996</v>
      </c>
      <c r="E63" s="43">
        <v>1975.4419999999998</v>
      </c>
      <c r="F63" s="37"/>
      <c r="G63" s="36" t="s">
        <v>234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661</v>
      </c>
      <c r="C64" s="43">
        <v>1</v>
      </c>
      <c r="D64" s="73">
        <v>216550</v>
      </c>
      <c r="E64" s="43">
        <v>995.02199999999993</v>
      </c>
      <c r="F64" s="37"/>
      <c r="G64" s="36" t="s">
        <v>661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666</v>
      </c>
      <c r="C65" s="43">
        <v>0</v>
      </c>
      <c r="D65" s="73">
        <v>0</v>
      </c>
      <c r="E65" s="43">
        <v>0</v>
      </c>
      <c r="F65" s="37"/>
      <c r="G65" s="36" t="s">
        <v>666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658</v>
      </c>
      <c r="C66" s="43">
        <v>0</v>
      </c>
      <c r="D66" s="73">
        <v>0</v>
      </c>
      <c r="E66" s="43">
        <v>0</v>
      </c>
      <c r="F66" s="37"/>
      <c r="G66" s="36" t="s">
        <v>262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664</v>
      </c>
      <c r="C67" s="43">
        <v>0</v>
      </c>
      <c r="D67" s="73">
        <v>0</v>
      </c>
      <c r="E67" s="43">
        <v>0</v>
      </c>
      <c r="F67" s="37"/>
      <c r="G67" s="36" t="s">
        <v>662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113" t="s">
        <v>700</v>
      </c>
      <c r="C68" s="114">
        <v>74</v>
      </c>
      <c r="D68" s="115">
        <v>299428.10810810811</v>
      </c>
      <c r="E68" s="114">
        <v>1365.287</v>
      </c>
      <c r="F68" s="109"/>
      <c r="G68" s="113" t="s">
        <v>700</v>
      </c>
      <c r="H68" s="114">
        <v>6</v>
      </c>
      <c r="I68" s="115">
        <v>306483.33333333331</v>
      </c>
      <c r="J68" s="114">
        <v>1394.1433333333332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700</v>
      </c>
      <c r="C69" s="43">
        <v>74</v>
      </c>
      <c r="D69" s="73">
        <v>299428.10810810811</v>
      </c>
      <c r="E69" s="43">
        <v>1365.287</v>
      </c>
      <c r="F69" s="37"/>
      <c r="G69" s="36" t="s">
        <v>700</v>
      </c>
      <c r="H69" s="43">
        <v>6</v>
      </c>
      <c r="I69" s="73">
        <v>306483.33333333331</v>
      </c>
      <c r="J69" s="43">
        <v>1394.1433333333332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113" t="s">
        <v>764</v>
      </c>
      <c r="C70" s="114">
        <v>57</v>
      </c>
      <c r="D70" s="115">
        <v>388947.85964912281</v>
      </c>
      <c r="E70" s="114">
        <v>1772.4046666666666</v>
      </c>
      <c r="F70" s="109"/>
      <c r="G70" s="113" t="s">
        <v>764</v>
      </c>
      <c r="H70" s="114">
        <v>2</v>
      </c>
      <c r="I70" s="115">
        <v>388191.79</v>
      </c>
      <c r="J70" s="114">
        <v>1765.799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764</v>
      </c>
      <c r="C71" s="43">
        <v>57</v>
      </c>
      <c r="D71" s="73">
        <v>388947.85964912281</v>
      </c>
      <c r="E71" s="43">
        <v>1772.4046666666666</v>
      </c>
      <c r="F71" s="37"/>
      <c r="G71" s="36" t="s">
        <v>764</v>
      </c>
      <c r="H71" s="43">
        <v>2</v>
      </c>
      <c r="I71" s="73">
        <v>388191.79</v>
      </c>
      <c r="J71" s="43">
        <v>1765.799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766</v>
      </c>
      <c r="C72" s="43">
        <v>0</v>
      </c>
      <c r="D72" s="73">
        <v>0</v>
      </c>
      <c r="E72" s="43">
        <v>0</v>
      </c>
      <c r="F72" s="37"/>
      <c r="G72" s="36" t="s">
        <v>766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765</v>
      </c>
      <c r="C73" s="43">
        <v>0</v>
      </c>
      <c r="D73" s="73">
        <v>0</v>
      </c>
      <c r="E73" s="43">
        <v>0</v>
      </c>
      <c r="F73" s="37"/>
      <c r="G73" s="36" t="s">
        <v>765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3"/>
      <c r="W74" s="3"/>
      <c r="X74" s="3"/>
      <c r="Y74" s="3"/>
      <c r="Z74" s="3"/>
      <c r="AA74" s="3"/>
      <c r="AB74" s="3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</row>
    <row r="80" spans="1:28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2" man="1"/>
    <brk id="10" max="72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3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102" t="s">
        <v>869</v>
      </c>
      <c r="C1" s="103"/>
      <c r="D1" s="30"/>
      <c r="E1" s="30"/>
      <c r="F1" s="17"/>
      <c r="G1" s="104"/>
      <c r="H1" s="104"/>
      <c r="I1" s="104"/>
      <c r="J1" s="104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870</v>
      </c>
      <c r="C2" s="105" t="s">
        <v>906</v>
      </c>
      <c r="D2" s="105"/>
      <c r="E2" s="105"/>
      <c r="F2" s="20"/>
      <c r="G2" s="39" t="s">
        <v>870</v>
      </c>
      <c r="H2" s="105" t="s">
        <v>907</v>
      </c>
      <c r="I2" s="105"/>
      <c r="J2" s="105"/>
      <c r="K2" s="21"/>
      <c r="L2" s="98" t="s">
        <v>897</v>
      </c>
      <c r="M2" s="98"/>
      <c r="N2" s="98"/>
      <c r="O2" s="98"/>
      <c r="P2" s="98"/>
      <c r="Q2" s="98"/>
      <c r="R2" s="98"/>
      <c r="S2" s="98"/>
      <c r="T2" s="98"/>
      <c r="U2" s="98"/>
      <c r="V2" s="98"/>
      <c r="W2" s="78"/>
      <c r="X2" s="78"/>
      <c r="Y2" s="78"/>
    </row>
    <row r="3" spans="1:25" s="22" customFormat="1" ht="14.4" x14ac:dyDescent="0.55000000000000004">
      <c r="A3" s="19"/>
      <c r="B3" s="106" t="s">
        <v>866</v>
      </c>
      <c r="C3" s="107" t="s">
        <v>862</v>
      </c>
      <c r="D3" s="108" t="s">
        <v>880</v>
      </c>
      <c r="E3" s="108" t="s">
        <v>881</v>
      </c>
      <c r="F3" s="109"/>
      <c r="G3" s="106" t="s">
        <v>866</v>
      </c>
      <c r="H3" s="107" t="s">
        <v>862</v>
      </c>
      <c r="I3" s="108" t="s">
        <v>880</v>
      </c>
      <c r="J3" s="108" t="s">
        <v>881</v>
      </c>
      <c r="K3" s="21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78"/>
      <c r="X3" s="78"/>
      <c r="Y3" s="78"/>
    </row>
    <row r="4" spans="1:25" s="22" customFormat="1" ht="14.4" x14ac:dyDescent="0.55000000000000004">
      <c r="A4" s="19"/>
      <c r="B4" s="110" t="s">
        <v>864</v>
      </c>
      <c r="C4" s="111">
        <v>15403</v>
      </c>
      <c r="D4" s="112">
        <v>478078.20083620178</v>
      </c>
      <c r="E4" s="111">
        <v>2179.8752816983706</v>
      </c>
      <c r="F4" s="109"/>
      <c r="G4" s="110" t="s">
        <v>864</v>
      </c>
      <c r="H4" s="111">
        <v>836</v>
      </c>
      <c r="I4" s="112">
        <v>513678.07834928221</v>
      </c>
      <c r="J4" s="111">
        <v>2336.5520550239221</v>
      </c>
      <c r="K4" s="21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78"/>
      <c r="X4" s="78"/>
      <c r="Y4" s="78"/>
    </row>
    <row r="5" spans="1:25" s="22" customFormat="1" ht="14.4" x14ac:dyDescent="0.55000000000000004">
      <c r="A5" s="19"/>
      <c r="B5" s="113" t="s">
        <v>1</v>
      </c>
      <c r="C5" s="114">
        <v>38</v>
      </c>
      <c r="D5" s="115">
        <v>323388.67263157893</v>
      </c>
      <c r="E5" s="114">
        <v>1474.0883684210526</v>
      </c>
      <c r="F5" s="109"/>
      <c r="G5" s="113" t="s">
        <v>1</v>
      </c>
      <c r="H5" s="114">
        <v>1</v>
      </c>
      <c r="I5" s="115">
        <v>485218.25999999995</v>
      </c>
      <c r="J5" s="114">
        <v>2206.9879999999998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38</v>
      </c>
      <c r="D6" s="73">
        <v>323388.67263157893</v>
      </c>
      <c r="E6" s="43">
        <v>1474.0883684210526</v>
      </c>
      <c r="F6" s="37"/>
      <c r="G6" s="36" t="s">
        <v>1</v>
      </c>
      <c r="H6" s="43">
        <v>1</v>
      </c>
      <c r="I6" s="73">
        <v>485218.25999999995</v>
      </c>
      <c r="J6" s="43">
        <v>2206.9879999999998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13" t="s">
        <v>4</v>
      </c>
      <c r="C7" s="114">
        <v>32</v>
      </c>
      <c r="D7" s="115">
        <v>419471.87625000003</v>
      </c>
      <c r="E7" s="114">
        <v>1912.4708749999998</v>
      </c>
      <c r="F7" s="109"/>
      <c r="G7" s="113" t="s">
        <v>4</v>
      </c>
      <c r="H7" s="114">
        <v>1</v>
      </c>
      <c r="I7" s="115">
        <v>419432.5</v>
      </c>
      <c r="J7" s="114">
        <v>1908.6899999999998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32</v>
      </c>
      <c r="D8" s="73">
        <v>419471.87625000003</v>
      </c>
      <c r="E8" s="43">
        <v>1912.4708749999998</v>
      </c>
      <c r="F8" s="37"/>
      <c r="G8" s="36" t="s">
        <v>4</v>
      </c>
      <c r="H8" s="43">
        <v>1</v>
      </c>
      <c r="I8" s="73">
        <v>419432.5</v>
      </c>
      <c r="J8" s="43">
        <v>1908.6899999999998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13" t="s">
        <v>6</v>
      </c>
      <c r="C9" s="114">
        <v>425</v>
      </c>
      <c r="D9" s="115">
        <v>612272.92296470562</v>
      </c>
      <c r="E9" s="114">
        <v>2792.623910588236</v>
      </c>
      <c r="F9" s="109"/>
      <c r="G9" s="113" t="s">
        <v>6</v>
      </c>
      <c r="H9" s="114">
        <v>27</v>
      </c>
      <c r="I9" s="115">
        <v>632210.34888888884</v>
      </c>
      <c r="J9" s="114">
        <v>2875.7441481481483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23</v>
      </c>
      <c r="C10" s="43">
        <v>42</v>
      </c>
      <c r="D10" s="73">
        <v>563711.6</v>
      </c>
      <c r="E10" s="43">
        <v>2569.7533333333336</v>
      </c>
      <c r="F10" s="37"/>
      <c r="G10" s="36" t="s">
        <v>23</v>
      </c>
      <c r="H10" s="43">
        <v>5</v>
      </c>
      <c r="I10" s="73">
        <v>794064</v>
      </c>
      <c r="J10" s="43">
        <v>3612.1176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15</v>
      </c>
      <c r="C11" s="43">
        <v>39</v>
      </c>
      <c r="D11" s="73">
        <v>269932.52461538464</v>
      </c>
      <c r="E11" s="43">
        <v>1229.9911794871791</v>
      </c>
      <c r="F11" s="37"/>
      <c r="G11" s="36" t="s">
        <v>29</v>
      </c>
      <c r="H11" s="43">
        <v>3</v>
      </c>
      <c r="I11" s="73">
        <v>292129.97333333333</v>
      </c>
      <c r="J11" s="43">
        <v>1328.7819999999999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10</v>
      </c>
      <c r="C12" s="43">
        <v>32</v>
      </c>
      <c r="D12" s="73">
        <v>386010.66749999998</v>
      </c>
      <c r="E12" s="43">
        <v>1760.192875</v>
      </c>
      <c r="F12" s="37"/>
      <c r="G12" s="36" t="s">
        <v>9</v>
      </c>
      <c r="H12" s="43">
        <v>3</v>
      </c>
      <c r="I12" s="73">
        <v>302933.33333333331</v>
      </c>
      <c r="J12" s="43">
        <v>1378.1506666666664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21</v>
      </c>
      <c r="C13" s="43">
        <v>31</v>
      </c>
      <c r="D13" s="73">
        <v>1104286.810967742</v>
      </c>
      <c r="E13" s="43">
        <v>5037.9591612903214</v>
      </c>
      <c r="F13" s="37"/>
      <c r="G13" s="36" t="s">
        <v>15</v>
      </c>
      <c r="H13" s="43">
        <v>3</v>
      </c>
      <c r="I13" s="73">
        <v>268217.17333333328</v>
      </c>
      <c r="J13" s="43">
        <v>1220.31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16</v>
      </c>
      <c r="C14" s="43">
        <v>27</v>
      </c>
      <c r="D14" s="73">
        <v>1199475.9985185186</v>
      </c>
      <c r="E14" s="43">
        <v>5474.2048148148151</v>
      </c>
      <c r="F14" s="37"/>
      <c r="G14" s="36" t="s">
        <v>10</v>
      </c>
      <c r="H14" s="43">
        <v>2</v>
      </c>
      <c r="I14" s="73">
        <v>386274.79</v>
      </c>
      <c r="J14" s="43">
        <v>1757.4549999999999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32</v>
      </c>
      <c r="C15" s="43">
        <v>24</v>
      </c>
      <c r="D15" s="73">
        <v>586642.70333333325</v>
      </c>
      <c r="E15" s="43">
        <v>2675.6426666666662</v>
      </c>
      <c r="F15" s="37"/>
      <c r="G15" s="36" t="s">
        <v>21</v>
      </c>
      <c r="H15" s="43">
        <v>2</v>
      </c>
      <c r="I15" s="73">
        <v>1268770</v>
      </c>
      <c r="J15" s="43">
        <v>5770.9189999999999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34</v>
      </c>
      <c r="C16" s="43">
        <v>24</v>
      </c>
      <c r="D16" s="73">
        <v>1168840.2633333334</v>
      </c>
      <c r="E16" s="43">
        <v>5334.5973333333332</v>
      </c>
      <c r="F16" s="37"/>
      <c r="G16" s="36" t="s">
        <v>7</v>
      </c>
      <c r="H16" s="43">
        <v>1</v>
      </c>
      <c r="I16" s="73">
        <v>212527.13999999998</v>
      </c>
      <c r="J16" s="43">
        <v>965.81799999999998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29</v>
      </c>
      <c r="C17" s="43">
        <v>19</v>
      </c>
      <c r="D17" s="73">
        <v>392989.53894736845</v>
      </c>
      <c r="E17" s="43">
        <v>1788.3607368421053</v>
      </c>
      <c r="F17" s="37"/>
      <c r="G17" s="36" t="s">
        <v>34</v>
      </c>
      <c r="H17" s="43">
        <v>1</v>
      </c>
      <c r="I17" s="73">
        <v>532500</v>
      </c>
      <c r="J17" s="43">
        <v>2421.846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9</v>
      </c>
      <c r="C18" s="43">
        <v>19</v>
      </c>
      <c r="D18" s="73">
        <v>432098.75052631577</v>
      </c>
      <c r="E18" s="43">
        <v>1968.6350526315789</v>
      </c>
      <c r="F18" s="37"/>
      <c r="G18" s="36" t="s">
        <v>11</v>
      </c>
      <c r="H18" s="43">
        <v>1</v>
      </c>
      <c r="I18" s="73">
        <v>325304.95999999996</v>
      </c>
      <c r="J18" s="43">
        <v>1478.9739999999999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39</v>
      </c>
      <c r="C19" s="43">
        <v>18</v>
      </c>
      <c r="D19" s="73">
        <v>535477.02999999991</v>
      </c>
      <c r="E19" s="43">
        <v>2440.2723333333333</v>
      </c>
      <c r="F19" s="37"/>
      <c r="G19" s="36" t="s">
        <v>13</v>
      </c>
      <c r="H19" s="43">
        <v>1</v>
      </c>
      <c r="I19" s="73">
        <v>497000</v>
      </c>
      <c r="J19" s="43">
        <v>2261.2239999999997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11</v>
      </c>
      <c r="C20" s="43">
        <v>18</v>
      </c>
      <c r="D20" s="73">
        <v>315140.86444444436</v>
      </c>
      <c r="E20" s="43">
        <v>1436.6745555555556</v>
      </c>
      <c r="F20" s="37"/>
      <c r="G20" s="75" t="s">
        <v>857</v>
      </c>
      <c r="H20" s="43">
        <v>1</v>
      </c>
      <c r="I20" s="73">
        <v>742909.91999999993</v>
      </c>
      <c r="J20" s="43">
        <v>3379.3199999999997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37</v>
      </c>
      <c r="C21" s="43">
        <v>12</v>
      </c>
      <c r="D21" s="73">
        <v>494085.80499999999</v>
      </c>
      <c r="E21" s="43">
        <v>2251.3154999999997</v>
      </c>
      <c r="F21" s="37"/>
      <c r="G21" s="36" t="s">
        <v>36</v>
      </c>
      <c r="H21" s="43">
        <v>1</v>
      </c>
      <c r="I21" s="73">
        <v>566580</v>
      </c>
      <c r="J21" s="43">
        <v>2576.21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13</v>
      </c>
      <c r="C22" s="43">
        <v>12</v>
      </c>
      <c r="D22" s="73">
        <v>732140.16666666663</v>
      </c>
      <c r="E22" s="43">
        <v>3333.4279999999994</v>
      </c>
      <c r="F22" s="37"/>
      <c r="G22" s="36" t="s">
        <v>39</v>
      </c>
      <c r="H22" s="43">
        <v>1</v>
      </c>
      <c r="I22" s="73">
        <v>1297296.3799999999</v>
      </c>
      <c r="J22" s="43">
        <v>5901.2939999999999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27</v>
      </c>
      <c r="C23" s="43">
        <v>11</v>
      </c>
      <c r="D23" s="73">
        <v>488480</v>
      </c>
      <c r="E23" s="43">
        <v>2227.848</v>
      </c>
      <c r="F23" s="37"/>
      <c r="G23" s="36" t="s">
        <v>16</v>
      </c>
      <c r="H23" s="43">
        <v>1</v>
      </c>
      <c r="I23" s="73">
        <v>2556710</v>
      </c>
      <c r="J23" s="43">
        <v>11629.449999999999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35</v>
      </c>
      <c r="C24" s="43">
        <v>10</v>
      </c>
      <c r="D24" s="73">
        <v>685502.74200000009</v>
      </c>
      <c r="E24" s="43">
        <v>3122.9505999999997</v>
      </c>
      <c r="F24" s="37"/>
      <c r="G24" s="36" t="s">
        <v>24</v>
      </c>
      <c r="H24" s="43">
        <v>1</v>
      </c>
      <c r="I24" s="73">
        <v>468600</v>
      </c>
      <c r="J24" s="43">
        <v>2131.8919999999998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24</v>
      </c>
      <c r="C25" s="43">
        <v>10</v>
      </c>
      <c r="D25" s="73">
        <v>768234.2</v>
      </c>
      <c r="E25" s="43">
        <v>3506.5659999999998</v>
      </c>
      <c r="F25" s="37"/>
      <c r="G25" s="36" t="s">
        <v>37</v>
      </c>
      <c r="H25" s="43">
        <v>0</v>
      </c>
      <c r="I25" s="73">
        <v>0</v>
      </c>
      <c r="J25" s="43">
        <v>0</v>
      </c>
      <c r="S25" s="26"/>
      <c r="T25" s="26"/>
      <c r="U25" s="26"/>
      <c r="V25" s="26"/>
    </row>
    <row r="26" spans="1:22" ht="14.4" x14ac:dyDescent="0.55000000000000004">
      <c r="B26" s="36" t="s">
        <v>30</v>
      </c>
      <c r="C26" s="43">
        <v>9</v>
      </c>
      <c r="D26" s="73">
        <v>599664.26444444444</v>
      </c>
      <c r="E26" s="43">
        <v>2736.8319999999999</v>
      </c>
      <c r="F26" s="37"/>
      <c r="G26" s="36" t="s">
        <v>19</v>
      </c>
      <c r="H26" s="43">
        <v>0</v>
      </c>
      <c r="I26" s="73">
        <v>0</v>
      </c>
      <c r="J26" s="43">
        <v>0</v>
      </c>
      <c r="S26" s="26"/>
      <c r="T26" s="26"/>
      <c r="U26" s="26"/>
      <c r="V26" s="26"/>
    </row>
    <row r="27" spans="1:22" ht="14.4" x14ac:dyDescent="0.55000000000000004">
      <c r="B27" s="36" t="s">
        <v>22</v>
      </c>
      <c r="C27" s="43">
        <v>8</v>
      </c>
      <c r="D27" s="73">
        <v>308465.52749999997</v>
      </c>
      <c r="E27" s="43">
        <v>1406.4855</v>
      </c>
      <c r="F27" s="37"/>
      <c r="G27" s="36" t="s">
        <v>32</v>
      </c>
      <c r="H27" s="43">
        <v>0</v>
      </c>
      <c r="I27" s="73">
        <v>0</v>
      </c>
      <c r="J27" s="43">
        <v>0</v>
      </c>
      <c r="S27" s="26"/>
      <c r="T27" s="26"/>
      <c r="U27" s="26"/>
      <c r="V27" s="26"/>
    </row>
    <row r="28" spans="1:22" ht="14.4" x14ac:dyDescent="0.55000000000000004">
      <c r="B28" s="36" t="s">
        <v>36</v>
      </c>
      <c r="C28" s="43">
        <v>8</v>
      </c>
      <c r="D28" s="73">
        <v>453318.31500000006</v>
      </c>
      <c r="E28" s="43">
        <v>2072.1802499999999</v>
      </c>
      <c r="F28" s="37"/>
      <c r="G28" s="36" t="s">
        <v>17</v>
      </c>
      <c r="H28" s="43">
        <v>0</v>
      </c>
      <c r="I28" s="73">
        <v>0</v>
      </c>
      <c r="J28" s="43">
        <v>0</v>
      </c>
      <c r="S28" s="26"/>
      <c r="T28" s="26"/>
      <c r="U28" s="26"/>
      <c r="V28" s="26"/>
    </row>
    <row r="29" spans="1:22" ht="14.4" x14ac:dyDescent="0.55000000000000004">
      <c r="B29" s="36" t="s">
        <v>38</v>
      </c>
      <c r="C29" s="43">
        <v>8</v>
      </c>
      <c r="D29" s="73">
        <v>319099.20499999996</v>
      </c>
      <c r="E29" s="43">
        <v>1463.329</v>
      </c>
      <c r="F29" s="37"/>
      <c r="G29" s="36" t="s">
        <v>20</v>
      </c>
      <c r="H29" s="43">
        <v>0</v>
      </c>
      <c r="I29" s="73">
        <v>0</v>
      </c>
      <c r="J29" s="43">
        <v>0</v>
      </c>
      <c r="S29" s="26"/>
      <c r="T29" s="26"/>
      <c r="U29" s="26"/>
      <c r="V29" s="26"/>
    </row>
    <row r="30" spans="1:22" ht="14.4" x14ac:dyDescent="0.55000000000000004">
      <c r="B30" s="36" t="s">
        <v>28</v>
      </c>
      <c r="C30" s="43">
        <v>7</v>
      </c>
      <c r="D30" s="73">
        <v>447930.41142857139</v>
      </c>
      <c r="E30" s="43">
        <v>2040.1079999999997</v>
      </c>
      <c r="F30" s="37"/>
      <c r="G30" s="36" t="s">
        <v>25</v>
      </c>
      <c r="H30" s="43">
        <v>0</v>
      </c>
      <c r="I30" s="73">
        <v>0</v>
      </c>
      <c r="J30" s="43">
        <v>0</v>
      </c>
      <c r="S30" s="26"/>
      <c r="T30" s="26"/>
      <c r="U30" s="26"/>
      <c r="V30" s="26"/>
    </row>
    <row r="31" spans="1:22" ht="14.4" x14ac:dyDescent="0.55000000000000004">
      <c r="B31" s="36" t="s">
        <v>12</v>
      </c>
      <c r="C31" s="43">
        <v>7</v>
      </c>
      <c r="D31" s="73">
        <v>568057.79428571428</v>
      </c>
      <c r="E31" s="43">
        <v>2592.3019999999997</v>
      </c>
      <c r="F31" s="37"/>
      <c r="G31" s="36" t="s">
        <v>22</v>
      </c>
      <c r="H31" s="43">
        <v>0</v>
      </c>
      <c r="I31" s="73">
        <v>0</v>
      </c>
      <c r="J31" s="43">
        <v>0</v>
      </c>
      <c r="S31" s="26"/>
      <c r="T31" s="26"/>
      <c r="U31" s="26"/>
      <c r="V31" s="26"/>
    </row>
    <row r="32" spans="1:22" ht="14.4" x14ac:dyDescent="0.55000000000000004">
      <c r="B32" s="36" t="s">
        <v>7</v>
      </c>
      <c r="C32" s="43">
        <v>7</v>
      </c>
      <c r="D32" s="73">
        <v>290387.76857142855</v>
      </c>
      <c r="E32" s="43">
        <v>1326.9939999999999</v>
      </c>
      <c r="F32" s="37"/>
      <c r="G32" s="36" t="s">
        <v>26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25</v>
      </c>
      <c r="C33" s="43">
        <v>5</v>
      </c>
      <c r="D33" s="73">
        <v>436451.2</v>
      </c>
      <c r="E33" s="43">
        <v>1992.1299999999997</v>
      </c>
      <c r="F33" s="37"/>
      <c r="G33" s="36" t="s">
        <v>33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33</v>
      </c>
      <c r="C34" s="43">
        <v>4</v>
      </c>
      <c r="D34" s="73">
        <v>1522008.54</v>
      </c>
      <c r="E34" s="43">
        <v>6948.9874999999993</v>
      </c>
      <c r="F34" s="37"/>
      <c r="G34" s="36" t="s">
        <v>27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75" t="s">
        <v>857</v>
      </c>
      <c r="C35" s="43">
        <v>4</v>
      </c>
      <c r="D35" s="73">
        <v>803427.48</v>
      </c>
      <c r="E35" s="43">
        <v>3661.4514999999997</v>
      </c>
      <c r="F35" s="37"/>
      <c r="G35" s="36" t="s">
        <v>35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18</v>
      </c>
      <c r="C36" s="43">
        <v>4</v>
      </c>
      <c r="D36" s="73">
        <v>423053.5</v>
      </c>
      <c r="E36" s="43">
        <v>1924.335</v>
      </c>
      <c r="F36" s="37"/>
      <c r="G36" s="36" t="s">
        <v>28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17</v>
      </c>
      <c r="C37" s="43">
        <v>3</v>
      </c>
      <c r="D37" s="73">
        <v>492266.66666666669</v>
      </c>
      <c r="E37" s="43">
        <v>2256.3566666666666</v>
      </c>
      <c r="F37" s="37"/>
      <c r="G37" s="36" t="s">
        <v>12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19</v>
      </c>
      <c r="C38" s="43">
        <v>2</v>
      </c>
      <c r="D38" s="73">
        <v>574757</v>
      </c>
      <c r="E38" s="43">
        <v>2638.79</v>
      </c>
      <c r="F38" s="37"/>
      <c r="G38" s="36" t="s">
        <v>18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20</v>
      </c>
      <c r="C39" s="43">
        <v>1</v>
      </c>
      <c r="D39" s="73">
        <v>305697.59999999998</v>
      </c>
      <c r="E39" s="43">
        <v>1397.62</v>
      </c>
      <c r="F39" s="37"/>
      <c r="G39" s="36" t="s">
        <v>38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31</v>
      </c>
      <c r="C40" s="43">
        <v>0</v>
      </c>
      <c r="D40" s="73">
        <v>0</v>
      </c>
      <c r="E40" s="43">
        <v>0</v>
      </c>
      <c r="F40" s="37"/>
      <c r="G40" s="36" t="s">
        <v>30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14</v>
      </c>
      <c r="C41" s="43">
        <v>0</v>
      </c>
      <c r="D41" s="73">
        <v>0</v>
      </c>
      <c r="E41" s="43">
        <v>0</v>
      </c>
      <c r="F41" s="37"/>
      <c r="G41" s="36" t="s">
        <v>14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26</v>
      </c>
      <c r="C42" s="43">
        <v>0</v>
      </c>
      <c r="D42" s="73">
        <v>0</v>
      </c>
      <c r="E42" s="43">
        <v>0</v>
      </c>
      <c r="F42" s="37"/>
      <c r="G42" s="36" t="s">
        <v>31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13" t="s">
        <v>40</v>
      </c>
      <c r="C43" s="114">
        <v>34</v>
      </c>
      <c r="D43" s="115">
        <v>366230.48764705897</v>
      </c>
      <c r="E43" s="114">
        <v>1671.4995294117643</v>
      </c>
      <c r="F43" s="109"/>
      <c r="G43" s="113" t="s">
        <v>40</v>
      </c>
      <c r="H43" s="114">
        <v>3</v>
      </c>
      <c r="I43" s="115">
        <v>542014</v>
      </c>
      <c r="J43" s="114">
        <v>2465.652</v>
      </c>
      <c r="S43" s="26"/>
      <c r="T43" s="26"/>
      <c r="U43" s="26"/>
      <c r="V43" s="26"/>
    </row>
    <row r="44" spans="1:22" ht="14.4" x14ac:dyDescent="0.55000000000000004">
      <c r="A44" s="23"/>
      <c r="B44" s="36" t="s">
        <v>42</v>
      </c>
      <c r="C44" s="43">
        <v>8</v>
      </c>
      <c r="D44" s="73">
        <v>464892.02500000002</v>
      </c>
      <c r="E44" s="43">
        <v>2124.0694999999996</v>
      </c>
      <c r="F44" s="37"/>
      <c r="G44" s="36" t="s">
        <v>42</v>
      </c>
      <c r="H44" s="43">
        <v>1</v>
      </c>
      <c r="I44" s="73">
        <v>582200</v>
      </c>
      <c r="J44" s="43">
        <v>2649.22</v>
      </c>
      <c r="S44" s="26"/>
      <c r="T44" s="26"/>
      <c r="U44" s="26"/>
      <c r="V44" s="26"/>
    </row>
    <row r="45" spans="1:22" ht="14.4" x14ac:dyDescent="0.55000000000000004">
      <c r="A45" s="23"/>
      <c r="B45" s="36" t="s">
        <v>46</v>
      </c>
      <c r="C45" s="43">
        <v>7</v>
      </c>
      <c r="D45" s="73">
        <v>368675.41142857139</v>
      </c>
      <c r="E45" s="43">
        <v>1678.3359999999998</v>
      </c>
      <c r="F45" s="37"/>
      <c r="G45" s="36" t="s">
        <v>46</v>
      </c>
      <c r="H45" s="43">
        <v>1</v>
      </c>
      <c r="I45" s="73">
        <v>493592</v>
      </c>
      <c r="J45" s="43">
        <v>2244.5360000000001</v>
      </c>
      <c r="S45" s="26"/>
      <c r="T45" s="26"/>
      <c r="U45" s="26"/>
      <c r="V45" s="26"/>
    </row>
    <row r="46" spans="1:22" ht="14.4" x14ac:dyDescent="0.55000000000000004">
      <c r="A46" s="23"/>
      <c r="B46" s="36" t="s">
        <v>47</v>
      </c>
      <c r="C46" s="43">
        <v>7</v>
      </c>
      <c r="D46" s="73">
        <v>221536.43142857144</v>
      </c>
      <c r="E46" s="43">
        <v>1009.3259999999999</v>
      </c>
      <c r="F46" s="37"/>
      <c r="G46" s="36" t="s">
        <v>45</v>
      </c>
      <c r="H46" s="43">
        <v>1</v>
      </c>
      <c r="I46" s="73">
        <v>550250</v>
      </c>
      <c r="J46" s="43">
        <v>2503.1999999999998</v>
      </c>
      <c r="S46" s="26"/>
      <c r="T46" s="26"/>
      <c r="U46" s="26"/>
      <c r="V46" s="26"/>
    </row>
    <row r="47" spans="1:22" ht="14.4" x14ac:dyDescent="0.55000000000000004">
      <c r="A47" s="23"/>
      <c r="B47" s="36" t="s">
        <v>45</v>
      </c>
      <c r="C47" s="43">
        <v>4</v>
      </c>
      <c r="D47" s="73">
        <v>424225</v>
      </c>
      <c r="E47" s="43">
        <v>1936.3294999999998</v>
      </c>
      <c r="F47" s="37"/>
      <c r="G47" s="36" t="s">
        <v>47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48</v>
      </c>
      <c r="C48" s="43">
        <v>3</v>
      </c>
      <c r="D48" s="73">
        <v>247219.16</v>
      </c>
      <c r="E48" s="43">
        <v>1124.354</v>
      </c>
      <c r="F48" s="37"/>
      <c r="G48" s="36" t="s">
        <v>49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43</v>
      </c>
      <c r="C49" s="43">
        <v>3</v>
      </c>
      <c r="D49" s="73">
        <v>285420</v>
      </c>
      <c r="E49" s="43">
        <v>1307.9219999999998</v>
      </c>
      <c r="F49" s="37"/>
      <c r="G49" s="36" t="s">
        <v>48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49</v>
      </c>
      <c r="C50" s="43">
        <v>2</v>
      </c>
      <c r="D50" s="73">
        <v>653200</v>
      </c>
      <c r="E50" s="43">
        <v>2991.3239999999996</v>
      </c>
      <c r="F50" s="37"/>
      <c r="G50" s="36" t="s">
        <v>41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41</v>
      </c>
      <c r="C51" s="43">
        <v>0</v>
      </c>
      <c r="D51" s="73">
        <v>0</v>
      </c>
      <c r="E51" s="43">
        <v>0</v>
      </c>
      <c r="F51" s="37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44</v>
      </c>
      <c r="C52" s="43">
        <v>0</v>
      </c>
      <c r="D52" s="73">
        <v>0</v>
      </c>
      <c r="E52" s="43">
        <v>0</v>
      </c>
      <c r="F52" s="37"/>
      <c r="G52" s="36" t="s">
        <v>43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13" t="s">
        <v>50</v>
      </c>
      <c r="C53" s="114">
        <v>105</v>
      </c>
      <c r="D53" s="115">
        <v>237821.2613333333</v>
      </c>
      <c r="E53" s="114">
        <v>1083.8458666666666</v>
      </c>
      <c r="F53" s="109"/>
      <c r="G53" s="113" t="s">
        <v>50</v>
      </c>
      <c r="H53" s="114">
        <v>4</v>
      </c>
      <c r="I53" s="115">
        <v>237849.28999999998</v>
      </c>
      <c r="J53" s="114">
        <v>1082.1125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105</v>
      </c>
      <c r="D54" s="73">
        <v>237821.2613333333</v>
      </c>
      <c r="E54" s="43">
        <v>1083.8458666666666</v>
      </c>
      <c r="F54" s="37"/>
      <c r="G54" s="36" t="s">
        <v>50</v>
      </c>
      <c r="H54" s="43">
        <v>4</v>
      </c>
      <c r="I54" s="73">
        <v>237849.28999999998</v>
      </c>
      <c r="J54" s="43">
        <v>1082.1125</v>
      </c>
      <c r="S54" s="26"/>
      <c r="T54" s="26"/>
      <c r="U54" s="26"/>
      <c r="V54" s="26"/>
    </row>
    <row r="55" spans="1:22" ht="14.4" x14ac:dyDescent="0.55000000000000004">
      <c r="A55" s="23"/>
      <c r="B55" s="113" t="s">
        <v>52</v>
      </c>
      <c r="C55" s="114">
        <v>32</v>
      </c>
      <c r="D55" s="115">
        <v>455581.08437499992</v>
      </c>
      <c r="E55" s="114">
        <v>2072.6365624999999</v>
      </c>
      <c r="F55" s="109"/>
      <c r="G55" s="113" t="s">
        <v>52</v>
      </c>
      <c r="H55" s="114">
        <v>1</v>
      </c>
      <c r="I55" s="115">
        <v>451202.16</v>
      </c>
      <c r="J55" s="114">
        <v>2052.6239999999998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27</v>
      </c>
      <c r="D56" s="73">
        <v>471359.83703703701</v>
      </c>
      <c r="E56" s="43">
        <v>2143.4808888888888</v>
      </c>
      <c r="F56" s="37"/>
      <c r="G56" s="36" t="s">
        <v>52</v>
      </c>
      <c r="H56" s="43">
        <v>1</v>
      </c>
      <c r="I56" s="81">
        <v>451202.16</v>
      </c>
      <c r="J56" s="43">
        <v>2052.6239999999998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4</v>
      </c>
      <c r="D57" s="73">
        <v>347594.77500000002</v>
      </c>
      <c r="E57" s="43">
        <v>1584.8384999999998</v>
      </c>
      <c r="F57" s="37"/>
      <c r="G57" s="36" t="s">
        <v>56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57</v>
      </c>
      <c r="C58" s="43">
        <v>1</v>
      </c>
      <c r="D58" s="73">
        <v>461500</v>
      </c>
      <c r="E58" s="43">
        <v>2111.0319999999997</v>
      </c>
      <c r="F58" s="37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59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113" t="s">
        <v>60</v>
      </c>
      <c r="C64" s="114">
        <v>8</v>
      </c>
      <c r="D64" s="115">
        <v>422036.07</v>
      </c>
      <c r="E64" s="114">
        <v>1925.6387500000001</v>
      </c>
      <c r="F64" s="109"/>
      <c r="G64" s="113" t="s">
        <v>60</v>
      </c>
      <c r="H64" s="114">
        <v>0</v>
      </c>
      <c r="I64" s="115">
        <v>0</v>
      </c>
      <c r="J64" s="114">
        <v>0</v>
      </c>
      <c r="S64" s="26"/>
      <c r="T64" s="26"/>
      <c r="U64" s="26"/>
      <c r="V64" s="26"/>
    </row>
    <row r="65" spans="1:22" ht="14.4" x14ac:dyDescent="0.55000000000000004">
      <c r="A65" s="23"/>
      <c r="B65" s="36" t="s">
        <v>64</v>
      </c>
      <c r="C65" s="43">
        <v>4</v>
      </c>
      <c r="D65" s="73">
        <v>449667.13999999996</v>
      </c>
      <c r="E65" s="43">
        <v>2049.4949999999999</v>
      </c>
      <c r="F65" s="37"/>
      <c r="G65" s="36" t="s">
        <v>64</v>
      </c>
      <c r="H65" s="43">
        <v>0</v>
      </c>
      <c r="I65" s="73">
        <v>0</v>
      </c>
      <c r="J65" s="43">
        <v>0</v>
      </c>
      <c r="S65" s="26"/>
      <c r="T65" s="26"/>
      <c r="U65" s="26"/>
      <c r="V65" s="26"/>
    </row>
    <row r="66" spans="1:22" ht="14.4" x14ac:dyDescent="0.55000000000000004">
      <c r="A66" s="23"/>
      <c r="B66" s="36" t="s">
        <v>61</v>
      </c>
      <c r="C66" s="43">
        <v>2</v>
      </c>
      <c r="D66" s="73">
        <v>469310</v>
      </c>
      <c r="E66" s="43">
        <v>2146.4939999999997</v>
      </c>
      <c r="F66" s="37"/>
      <c r="G66" s="36" t="s">
        <v>63</v>
      </c>
      <c r="H66" s="43">
        <v>0</v>
      </c>
      <c r="I66" s="73">
        <v>0</v>
      </c>
      <c r="J66" s="43">
        <v>0</v>
      </c>
      <c r="S66" s="26"/>
      <c r="T66" s="26"/>
      <c r="U66" s="26"/>
      <c r="V66" s="26"/>
    </row>
    <row r="67" spans="1:22" ht="14.4" x14ac:dyDescent="0.55000000000000004">
      <c r="A67" s="23"/>
      <c r="B67" s="36" t="s">
        <v>62</v>
      </c>
      <c r="C67" s="43">
        <v>2</v>
      </c>
      <c r="D67" s="73">
        <v>319500</v>
      </c>
      <c r="E67" s="43">
        <v>1457.0709999999999</v>
      </c>
      <c r="F67" s="37"/>
      <c r="G67" s="36" t="s">
        <v>61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63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171</v>
      </c>
      <c r="D69" s="80">
        <v>506638.87076023378</v>
      </c>
      <c r="E69" s="42">
        <v>2310.1535087719312</v>
      </c>
      <c r="F69" s="37"/>
      <c r="G69" s="35" t="s">
        <v>65</v>
      </c>
      <c r="H69" s="42">
        <v>11</v>
      </c>
      <c r="I69" s="80">
        <v>514545.26181818178</v>
      </c>
      <c r="J69" s="42">
        <v>2340.3023636363632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81</v>
      </c>
      <c r="D70" s="73">
        <v>494661.22493827157</v>
      </c>
      <c r="E70" s="43">
        <v>2255.9961234567904</v>
      </c>
      <c r="F70" s="37"/>
      <c r="G70" s="36" t="s">
        <v>65</v>
      </c>
      <c r="H70" s="43">
        <v>5</v>
      </c>
      <c r="I70" s="81">
        <v>489726.47599999997</v>
      </c>
      <c r="J70" s="43">
        <v>2227.4307999999996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31</v>
      </c>
      <c r="D71" s="73">
        <v>524076.33032258059</v>
      </c>
      <c r="E71" s="43">
        <v>2390.3541290322582</v>
      </c>
      <c r="F71" s="37"/>
      <c r="G71" s="36" t="s">
        <v>71</v>
      </c>
      <c r="H71" s="43">
        <v>2</v>
      </c>
      <c r="I71" s="73">
        <v>523616.48</v>
      </c>
      <c r="J71" s="43">
        <v>2382.212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16</v>
      </c>
      <c r="D72" s="73">
        <v>344133.69374999998</v>
      </c>
      <c r="E72" s="43">
        <v>1569.45425</v>
      </c>
      <c r="F72" s="37"/>
      <c r="G72" s="36" t="s">
        <v>70</v>
      </c>
      <c r="H72" s="43">
        <v>1</v>
      </c>
      <c r="I72" s="73">
        <v>344107.18</v>
      </c>
      <c r="J72" s="43">
        <v>1564.5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16</v>
      </c>
      <c r="D73" s="73">
        <v>615921.29875000007</v>
      </c>
      <c r="E73" s="43">
        <v>2807.6256249999997</v>
      </c>
      <c r="F73" s="37"/>
      <c r="G73" s="36" t="s">
        <v>68</v>
      </c>
      <c r="H73" s="43">
        <v>1</v>
      </c>
      <c r="I73" s="73">
        <v>567792.67999999993</v>
      </c>
      <c r="J73" s="43">
        <v>2582.4679999999998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14</v>
      </c>
      <c r="D74" s="73">
        <v>571838.28285714274</v>
      </c>
      <c r="E74" s="43">
        <v>2607.3509999999997</v>
      </c>
      <c r="F74" s="37"/>
      <c r="G74" s="36" t="s">
        <v>72</v>
      </c>
      <c r="H74" s="43">
        <v>1</v>
      </c>
      <c r="I74" s="73">
        <v>611876.57999999996</v>
      </c>
      <c r="J74" s="43">
        <v>2782.7239999999997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8</v>
      </c>
      <c r="D75" s="73">
        <v>640356.1</v>
      </c>
      <c r="E75" s="43">
        <v>2912.3167499999995</v>
      </c>
      <c r="F75" s="37"/>
      <c r="G75" s="36" t="s">
        <v>69</v>
      </c>
      <c r="H75" s="43">
        <v>1</v>
      </c>
      <c r="I75" s="73">
        <v>640356.1</v>
      </c>
      <c r="J75" s="43">
        <v>2912.0559999999996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5</v>
      </c>
      <c r="D76" s="73">
        <v>366371.36</v>
      </c>
      <c r="E76" s="43">
        <v>1672.9720000000002</v>
      </c>
      <c r="F76" s="37"/>
      <c r="G76" s="36" t="s">
        <v>67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36</v>
      </c>
      <c r="D77" s="80">
        <v>461789.39277777792</v>
      </c>
      <c r="E77" s="42">
        <v>2106.4543888888884</v>
      </c>
      <c r="F77" s="37"/>
      <c r="G77" s="35" t="s">
        <v>73</v>
      </c>
      <c r="H77" s="42">
        <v>3</v>
      </c>
      <c r="I77" s="80">
        <v>477801.60000000003</v>
      </c>
      <c r="J77" s="42">
        <v>2173.6119999999996</v>
      </c>
      <c r="S77" s="26"/>
      <c r="T77" s="26"/>
      <c r="U77" s="26"/>
      <c r="V77" s="26"/>
    </row>
    <row r="78" spans="1:22" ht="14.4" x14ac:dyDescent="0.55000000000000004">
      <c r="A78" s="23"/>
      <c r="B78" s="36" t="s">
        <v>86</v>
      </c>
      <c r="C78" s="43">
        <v>11</v>
      </c>
      <c r="D78" s="73">
        <v>422444.80363636365</v>
      </c>
      <c r="E78" s="43">
        <v>1921.9645454545453</v>
      </c>
      <c r="F78" s="37"/>
      <c r="G78" s="36" t="s">
        <v>83</v>
      </c>
      <c r="H78" s="43">
        <v>2</v>
      </c>
      <c r="I78" s="73">
        <v>636941</v>
      </c>
      <c r="J78" s="43">
        <v>2897.4539999999997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6</v>
      </c>
      <c r="D79" s="73">
        <v>519667.95666666672</v>
      </c>
      <c r="E79" s="43">
        <v>2387.0793333333331</v>
      </c>
      <c r="F79" s="37"/>
      <c r="G79" s="36" t="s">
        <v>81</v>
      </c>
      <c r="H79" s="43">
        <v>1</v>
      </c>
      <c r="I79" s="73">
        <v>159522.79999999999</v>
      </c>
      <c r="J79" s="43">
        <v>725.928</v>
      </c>
      <c r="S79" s="26"/>
      <c r="T79" s="26"/>
      <c r="U79" s="26"/>
      <c r="V79" s="26"/>
    </row>
    <row r="80" spans="1:22" ht="14.4" x14ac:dyDescent="0.55000000000000004">
      <c r="A80" s="23"/>
      <c r="B80" s="36" t="s">
        <v>83</v>
      </c>
      <c r="C80" s="43">
        <v>5</v>
      </c>
      <c r="D80" s="73">
        <v>622695.27599999995</v>
      </c>
      <c r="E80" s="43">
        <v>2837.7943999999998</v>
      </c>
      <c r="F80" s="37"/>
      <c r="G80" s="36" t="s">
        <v>74</v>
      </c>
      <c r="H80" s="43">
        <v>0</v>
      </c>
      <c r="I80" s="73">
        <v>0</v>
      </c>
      <c r="J80" s="43">
        <v>0</v>
      </c>
      <c r="S80" s="26"/>
      <c r="T80" s="26"/>
      <c r="U80" s="26"/>
      <c r="V80" s="26"/>
    </row>
    <row r="81" spans="1:22" ht="14.4" x14ac:dyDescent="0.55000000000000004">
      <c r="A81" s="23"/>
      <c r="B81" s="36" t="s">
        <v>90</v>
      </c>
      <c r="C81" s="43">
        <v>3</v>
      </c>
      <c r="D81" s="73">
        <v>501918.91999999993</v>
      </c>
      <c r="E81" s="43">
        <v>2291.8186666666666</v>
      </c>
      <c r="F81" s="37"/>
      <c r="G81" s="36" t="s">
        <v>87</v>
      </c>
      <c r="H81" s="43">
        <v>0</v>
      </c>
      <c r="I81" s="73">
        <v>0</v>
      </c>
      <c r="J81" s="43">
        <v>0</v>
      </c>
      <c r="S81" s="26"/>
      <c r="T81" s="26"/>
      <c r="U81" s="26"/>
      <c r="V81" s="26"/>
    </row>
    <row r="82" spans="1:22" ht="14.4" x14ac:dyDescent="0.55000000000000004">
      <c r="A82" s="23"/>
      <c r="B82" s="36" t="s">
        <v>81</v>
      </c>
      <c r="C82" s="43">
        <v>3</v>
      </c>
      <c r="D82" s="73">
        <v>286143.25333333336</v>
      </c>
      <c r="E82" s="43">
        <v>1300.9686666666666</v>
      </c>
      <c r="F82" s="37"/>
      <c r="G82" s="36" t="s">
        <v>85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74</v>
      </c>
      <c r="C83" s="43">
        <v>2</v>
      </c>
      <c r="D83" s="73">
        <v>543926.03</v>
      </c>
      <c r="E83" s="43">
        <v>2472.953</v>
      </c>
      <c r="F83" s="37"/>
      <c r="G83" s="36" t="s">
        <v>77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77</v>
      </c>
      <c r="C84" s="43">
        <v>2</v>
      </c>
      <c r="D84" s="73">
        <v>501920.15</v>
      </c>
      <c r="E84" s="43">
        <v>2287.299</v>
      </c>
      <c r="F84" s="37"/>
      <c r="G84" s="36" t="s">
        <v>89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89</v>
      </c>
      <c r="C85" s="43">
        <v>1</v>
      </c>
      <c r="D85" s="73">
        <v>340800</v>
      </c>
      <c r="E85" s="43">
        <v>1545.7259999999999</v>
      </c>
      <c r="F85" s="37"/>
      <c r="G85" s="36" t="s">
        <v>78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88</v>
      </c>
      <c r="C86" s="43">
        <v>1</v>
      </c>
      <c r="D86" s="73">
        <v>292612.3</v>
      </c>
      <c r="E86" s="43">
        <v>1324.61</v>
      </c>
      <c r="F86" s="37"/>
      <c r="G86" s="36" t="s">
        <v>84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80</v>
      </c>
      <c r="C87" s="43">
        <v>1</v>
      </c>
      <c r="D87" s="73">
        <v>195250</v>
      </c>
      <c r="E87" s="43">
        <v>892.80799999999999</v>
      </c>
      <c r="F87" s="37"/>
      <c r="G87" s="36" t="s">
        <v>79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84</v>
      </c>
      <c r="C88" s="43">
        <v>1</v>
      </c>
      <c r="D88" s="73">
        <v>461500</v>
      </c>
      <c r="E88" s="43">
        <v>2117.29</v>
      </c>
      <c r="F88" s="37"/>
      <c r="G88" s="36" t="s">
        <v>86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76</v>
      </c>
      <c r="C89" s="43">
        <v>0</v>
      </c>
      <c r="D89" s="73">
        <v>0</v>
      </c>
      <c r="E89" s="43">
        <v>0</v>
      </c>
      <c r="F89" s="37"/>
      <c r="G89" s="36" t="s">
        <v>80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85</v>
      </c>
      <c r="C90" s="43">
        <v>0</v>
      </c>
      <c r="D90" s="73">
        <v>0</v>
      </c>
      <c r="E90" s="43">
        <v>0</v>
      </c>
      <c r="F90" s="37"/>
      <c r="G90" s="36" t="s">
        <v>88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75" t="s">
        <v>858</v>
      </c>
      <c r="C91" s="43">
        <v>0</v>
      </c>
      <c r="D91" s="73">
        <v>0</v>
      </c>
      <c r="E91" s="43">
        <v>0</v>
      </c>
      <c r="F91" s="37"/>
      <c r="G91" s="36" t="s">
        <v>90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78</v>
      </c>
      <c r="C92" s="43">
        <v>0</v>
      </c>
      <c r="D92" s="73">
        <v>0</v>
      </c>
      <c r="E92" s="43">
        <v>0</v>
      </c>
      <c r="F92" s="37"/>
      <c r="G92" s="36" t="s">
        <v>76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87</v>
      </c>
      <c r="C93" s="43">
        <v>0</v>
      </c>
      <c r="D93" s="73">
        <v>0</v>
      </c>
      <c r="E93" s="43">
        <v>0</v>
      </c>
      <c r="F93" s="37"/>
      <c r="G93" s="75" t="s">
        <v>858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82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131</v>
      </c>
      <c r="D95" s="80">
        <v>473374.65862595418</v>
      </c>
      <c r="E95" s="42">
        <v>2156.4462900763356</v>
      </c>
      <c r="F95" s="37"/>
      <c r="G95" s="35" t="s">
        <v>91</v>
      </c>
      <c r="H95" s="42">
        <v>5</v>
      </c>
      <c r="I95" s="80">
        <v>485218.25999999995</v>
      </c>
      <c r="J95" s="42">
        <v>2206.9879999999998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131</v>
      </c>
      <c r="D96" s="73">
        <v>473374.65862595418</v>
      </c>
      <c r="E96" s="43">
        <v>2156.4462900763356</v>
      </c>
      <c r="F96" s="37"/>
      <c r="G96" s="36" t="s">
        <v>91</v>
      </c>
      <c r="H96" s="43">
        <v>5</v>
      </c>
      <c r="I96" s="73">
        <v>485218.25999999995</v>
      </c>
      <c r="J96" s="43">
        <v>2206.9879999999998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261</v>
      </c>
      <c r="D97" s="80">
        <v>651889.84812260524</v>
      </c>
      <c r="E97" s="42">
        <v>2970.272183908045</v>
      </c>
      <c r="F97" s="37"/>
      <c r="G97" s="35" t="s">
        <v>92</v>
      </c>
      <c r="H97" s="42">
        <v>19</v>
      </c>
      <c r="I97" s="80">
        <v>609216.62105263153</v>
      </c>
      <c r="J97" s="42">
        <v>2771.0863157894737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29</v>
      </c>
      <c r="D98" s="73">
        <v>403296.4537931034</v>
      </c>
      <c r="E98" s="43">
        <v>1843.5204827586206</v>
      </c>
      <c r="F98" s="37"/>
      <c r="G98" s="36" t="s">
        <v>128</v>
      </c>
      <c r="H98" s="43">
        <v>4</v>
      </c>
      <c r="I98" s="73">
        <v>559373.5</v>
      </c>
      <c r="J98" s="43">
        <v>2544.3984999999998</v>
      </c>
      <c r="S98" s="26"/>
      <c r="T98" s="26"/>
      <c r="U98" s="26"/>
      <c r="V98" s="26"/>
    </row>
    <row r="99" spans="1:22" ht="14.4" x14ac:dyDescent="0.55000000000000004">
      <c r="A99" s="23"/>
      <c r="B99" s="36" t="s">
        <v>121</v>
      </c>
      <c r="C99" s="43">
        <v>21</v>
      </c>
      <c r="D99" s="73">
        <v>556943.13619047613</v>
      </c>
      <c r="E99" s="43">
        <v>2534.0926666666664</v>
      </c>
      <c r="F99" s="37"/>
      <c r="G99" s="36" t="s">
        <v>112</v>
      </c>
      <c r="H99" s="43">
        <v>3</v>
      </c>
      <c r="I99" s="73">
        <v>525125.46666666667</v>
      </c>
      <c r="J99" s="43">
        <v>2388.4699999999998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127</v>
      </c>
      <c r="C100" s="43">
        <v>20</v>
      </c>
      <c r="D100" s="73">
        <v>274602.94900000002</v>
      </c>
      <c r="E100" s="43">
        <v>1253.6859999999997</v>
      </c>
      <c r="F100" s="37"/>
      <c r="G100" s="36" t="s">
        <v>107</v>
      </c>
      <c r="H100" s="43">
        <v>2</v>
      </c>
      <c r="I100" s="73">
        <v>390703.06</v>
      </c>
      <c r="J100" s="43">
        <v>1777.2719999999999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105</v>
      </c>
      <c r="C101" s="43">
        <v>20</v>
      </c>
      <c r="D101" s="73">
        <v>1065114.8069999998</v>
      </c>
      <c r="E101" s="43">
        <v>4853.6005000000005</v>
      </c>
      <c r="F101" s="37"/>
      <c r="G101" s="36" t="s">
        <v>123</v>
      </c>
      <c r="H101" s="43">
        <v>2</v>
      </c>
      <c r="I101" s="73">
        <v>568000</v>
      </c>
      <c r="J101" s="43">
        <v>2583.511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116</v>
      </c>
      <c r="C102" s="43">
        <v>17</v>
      </c>
      <c r="D102" s="73">
        <v>1671115.5564705883</v>
      </c>
      <c r="E102" s="43">
        <v>7609.4825882352934</v>
      </c>
      <c r="F102" s="37"/>
      <c r="G102" s="36" t="s">
        <v>105</v>
      </c>
      <c r="H102" s="43">
        <v>2</v>
      </c>
      <c r="I102" s="73">
        <v>1762565.0599999998</v>
      </c>
      <c r="J102" s="43">
        <v>8017.5409999999993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112</v>
      </c>
      <c r="C103" s="43">
        <v>17</v>
      </c>
      <c r="D103" s="73">
        <v>546334.04941176472</v>
      </c>
      <c r="E103" s="43">
        <v>2492.77</v>
      </c>
      <c r="F103" s="37"/>
      <c r="G103" s="36" t="s">
        <v>119</v>
      </c>
      <c r="H103" s="43">
        <v>1</v>
      </c>
      <c r="I103" s="73">
        <v>501918.87999999995</v>
      </c>
      <c r="J103" s="43">
        <v>2282.0839999999998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119</v>
      </c>
      <c r="C104" s="43">
        <v>15</v>
      </c>
      <c r="D104" s="73">
        <v>536097.69999999995</v>
      </c>
      <c r="E104" s="43">
        <v>2445.9045333333333</v>
      </c>
      <c r="F104" s="37"/>
      <c r="G104" s="36" t="s">
        <v>98</v>
      </c>
      <c r="H104" s="43">
        <v>1</v>
      </c>
      <c r="I104" s="73">
        <v>164720</v>
      </c>
      <c r="J104" s="43">
        <v>748.87399999999991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104</v>
      </c>
      <c r="C105" s="43">
        <v>15</v>
      </c>
      <c r="D105" s="73">
        <v>625565.09600000002</v>
      </c>
      <c r="E105" s="43">
        <v>2847.9462666666659</v>
      </c>
      <c r="F105" s="37"/>
      <c r="G105" s="36" t="s">
        <v>120</v>
      </c>
      <c r="H105" s="43">
        <v>1</v>
      </c>
      <c r="I105" s="73">
        <v>195250</v>
      </c>
      <c r="J105" s="43">
        <v>888.63599999999997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118</v>
      </c>
      <c r="C106" s="43">
        <v>15</v>
      </c>
      <c r="D106" s="73">
        <v>436886.66666666669</v>
      </c>
      <c r="E106" s="43">
        <v>1987.9579999999996</v>
      </c>
      <c r="F106" s="37"/>
      <c r="G106" s="36" t="s">
        <v>100</v>
      </c>
      <c r="H106" s="43">
        <v>1</v>
      </c>
      <c r="I106" s="73">
        <v>618273.67999999993</v>
      </c>
      <c r="J106" s="43">
        <v>2811.9279999999999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128</v>
      </c>
      <c r="C107" s="43">
        <v>12</v>
      </c>
      <c r="D107" s="73">
        <v>515851.20999999996</v>
      </c>
      <c r="E107" s="43">
        <v>2355.6154999999999</v>
      </c>
      <c r="F107" s="37"/>
      <c r="G107" s="36" t="s">
        <v>102</v>
      </c>
      <c r="H107" s="43">
        <v>1</v>
      </c>
      <c r="I107" s="73">
        <v>565360.22</v>
      </c>
      <c r="J107" s="43">
        <v>2572.038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100</v>
      </c>
      <c r="C108" s="43">
        <v>8</v>
      </c>
      <c r="D108" s="73">
        <v>435629.73</v>
      </c>
      <c r="E108" s="43">
        <v>1985.8720000000001</v>
      </c>
      <c r="F108" s="37"/>
      <c r="G108" s="36" t="s">
        <v>127</v>
      </c>
      <c r="H108" s="43">
        <v>1</v>
      </c>
      <c r="I108" s="73">
        <v>274186.38</v>
      </c>
      <c r="J108" s="43">
        <v>1247.4279999999999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123</v>
      </c>
      <c r="C109" s="43">
        <v>8</v>
      </c>
      <c r="D109" s="73">
        <v>868347.75</v>
      </c>
      <c r="E109" s="43">
        <v>3946.9727500000004</v>
      </c>
      <c r="F109" s="37"/>
      <c r="G109" s="36" t="s">
        <v>103</v>
      </c>
      <c r="H109" s="43">
        <v>0</v>
      </c>
      <c r="I109" s="73">
        <v>0</v>
      </c>
      <c r="J109" s="43">
        <v>0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113</v>
      </c>
      <c r="C110" s="43">
        <v>8</v>
      </c>
      <c r="D110" s="73">
        <v>748027.42249999999</v>
      </c>
      <c r="E110" s="43">
        <v>3397.3117499999998</v>
      </c>
      <c r="F110" s="37"/>
      <c r="G110" s="36" t="s">
        <v>116</v>
      </c>
      <c r="H110" s="43">
        <v>0</v>
      </c>
      <c r="I110" s="73">
        <v>0</v>
      </c>
      <c r="J110" s="43">
        <v>0</v>
      </c>
      <c r="S110" s="26"/>
      <c r="T110" s="26"/>
      <c r="U110" s="26"/>
      <c r="V110" s="26"/>
    </row>
    <row r="111" spans="1:22" ht="14.4" x14ac:dyDescent="0.55000000000000004">
      <c r="B111" s="36" t="s">
        <v>101</v>
      </c>
      <c r="C111" s="43">
        <v>8</v>
      </c>
      <c r="D111" s="73">
        <v>948067.45</v>
      </c>
      <c r="E111" s="43">
        <v>4317.4984999999997</v>
      </c>
      <c r="F111" s="37"/>
      <c r="G111" s="36" t="s">
        <v>124</v>
      </c>
      <c r="H111" s="43">
        <v>0</v>
      </c>
      <c r="I111" s="73">
        <v>0</v>
      </c>
      <c r="J111" s="43">
        <v>0</v>
      </c>
      <c r="S111" s="26"/>
      <c r="T111" s="26"/>
      <c r="U111" s="26"/>
      <c r="V111" s="26"/>
    </row>
    <row r="112" spans="1:22" ht="14.4" x14ac:dyDescent="0.55000000000000004">
      <c r="B112" s="36" t="s">
        <v>115</v>
      </c>
      <c r="C112" s="43">
        <v>7</v>
      </c>
      <c r="D112" s="73">
        <v>857071.42857142852</v>
      </c>
      <c r="E112" s="43">
        <v>3904.9919999999993</v>
      </c>
      <c r="F112" s="37"/>
      <c r="G112" s="36" t="s">
        <v>106</v>
      </c>
      <c r="H112" s="43">
        <v>0</v>
      </c>
      <c r="I112" s="73">
        <v>0</v>
      </c>
      <c r="J112" s="43">
        <v>0</v>
      </c>
      <c r="S112" s="26"/>
      <c r="T112" s="26"/>
      <c r="U112" s="26"/>
      <c r="V112" s="26"/>
    </row>
    <row r="113" spans="1:22" ht="14.4" x14ac:dyDescent="0.55000000000000004">
      <c r="B113" s="36" t="s">
        <v>107</v>
      </c>
      <c r="C113" s="43">
        <v>6</v>
      </c>
      <c r="D113" s="73">
        <v>646495.79</v>
      </c>
      <c r="E113" s="43">
        <v>2940.5646666666667</v>
      </c>
      <c r="F113" s="37"/>
      <c r="G113" s="36" t="s">
        <v>118</v>
      </c>
      <c r="H113" s="43">
        <v>0</v>
      </c>
      <c r="I113" s="73">
        <v>0</v>
      </c>
      <c r="J113" s="43">
        <v>0</v>
      </c>
      <c r="S113" s="26"/>
      <c r="T113" s="26"/>
      <c r="U113" s="26"/>
      <c r="V113" s="26"/>
    </row>
    <row r="114" spans="1:22" ht="14.4" x14ac:dyDescent="0.55000000000000004">
      <c r="B114" s="36" t="s">
        <v>111</v>
      </c>
      <c r="C114" s="43">
        <v>6</v>
      </c>
      <c r="D114" s="73">
        <v>898340.5166666666</v>
      </c>
      <c r="E114" s="43">
        <v>4095.1656666666663</v>
      </c>
      <c r="F114" s="37"/>
      <c r="G114" s="36" t="s">
        <v>97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98</v>
      </c>
      <c r="C115" s="43">
        <v>4</v>
      </c>
      <c r="D115" s="73">
        <v>164720</v>
      </c>
      <c r="E115" s="43">
        <v>749.91699999999992</v>
      </c>
      <c r="F115" s="37"/>
      <c r="G115" s="36" t="s">
        <v>122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117</v>
      </c>
      <c r="C116" s="43">
        <v>4</v>
      </c>
      <c r="D116" s="73">
        <v>402838.02499999997</v>
      </c>
      <c r="E116" s="43">
        <v>1832.0294999999999</v>
      </c>
      <c r="F116" s="37"/>
      <c r="G116" s="36" t="s">
        <v>108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102</v>
      </c>
      <c r="C117" s="43">
        <v>3</v>
      </c>
      <c r="D117" s="73">
        <v>565360.22</v>
      </c>
      <c r="E117" s="43">
        <v>2572.038</v>
      </c>
      <c r="F117" s="37"/>
      <c r="G117" s="36" t="s">
        <v>126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120</v>
      </c>
      <c r="C118" s="43">
        <v>3</v>
      </c>
      <c r="D118" s="73">
        <v>195250</v>
      </c>
      <c r="E118" s="43">
        <v>890.72200000000009</v>
      </c>
      <c r="F118" s="37"/>
      <c r="G118" s="36" t="s">
        <v>109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126</v>
      </c>
      <c r="C119" s="43">
        <v>2</v>
      </c>
      <c r="D119" s="73">
        <v>348468</v>
      </c>
      <c r="E119" s="43">
        <v>1604.134</v>
      </c>
      <c r="F119" s="37"/>
      <c r="G119" s="36" t="s">
        <v>117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110</v>
      </c>
      <c r="C120" s="43">
        <v>2</v>
      </c>
      <c r="D120" s="73">
        <v>1199900</v>
      </c>
      <c r="E120" s="43">
        <v>5445.5029999999997</v>
      </c>
      <c r="F120" s="37"/>
      <c r="G120" s="36" t="s">
        <v>95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109</v>
      </c>
      <c r="C121" s="43">
        <v>2</v>
      </c>
      <c r="D121" s="73">
        <v>390500</v>
      </c>
      <c r="E121" s="43">
        <v>1778.3150000000001</v>
      </c>
      <c r="F121" s="37"/>
      <c r="G121" s="36" t="s">
        <v>96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103</v>
      </c>
      <c r="C122" s="43">
        <v>2</v>
      </c>
      <c r="D122" s="73">
        <v>266487.14</v>
      </c>
      <c r="E122" s="43">
        <v>1208.837</v>
      </c>
      <c r="F122" s="37"/>
      <c r="G122" s="36" t="s">
        <v>93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124</v>
      </c>
      <c r="C123" s="43">
        <v>2</v>
      </c>
      <c r="D123" s="73">
        <v>450140</v>
      </c>
      <c r="E123" s="43">
        <v>2070.355</v>
      </c>
      <c r="F123" s="37"/>
      <c r="G123" s="36" t="s">
        <v>121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106</v>
      </c>
      <c r="C124" s="43">
        <v>2</v>
      </c>
      <c r="D124" s="73">
        <v>501918.87999999995</v>
      </c>
      <c r="E124" s="43">
        <v>2289.3849999999998</v>
      </c>
      <c r="F124" s="37"/>
      <c r="G124" s="36" t="s">
        <v>101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122</v>
      </c>
      <c r="C125" s="43">
        <v>1</v>
      </c>
      <c r="D125" s="73">
        <v>891050</v>
      </c>
      <c r="E125" s="43">
        <v>4076.0439999999999</v>
      </c>
      <c r="F125" s="37"/>
      <c r="G125" s="36" t="s">
        <v>104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114</v>
      </c>
      <c r="C126" s="43">
        <v>1</v>
      </c>
      <c r="D126" s="73">
        <v>688700</v>
      </c>
      <c r="E126" s="43">
        <v>3147.7739999999999</v>
      </c>
      <c r="F126" s="37"/>
      <c r="G126" s="36" t="s">
        <v>113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93</v>
      </c>
      <c r="C127" s="43">
        <v>1</v>
      </c>
      <c r="D127" s="73">
        <v>376655</v>
      </c>
      <c r="E127" s="43">
        <v>1720.9499999999998</v>
      </c>
      <c r="F127" s="37"/>
      <c r="G127" s="36" t="s">
        <v>125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125</v>
      </c>
      <c r="C128" s="43">
        <v>0</v>
      </c>
      <c r="D128" s="73">
        <v>0</v>
      </c>
      <c r="E128" s="43">
        <v>0</v>
      </c>
      <c r="F128" s="37"/>
      <c r="G128" s="36" t="s">
        <v>114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99</v>
      </c>
      <c r="C129" s="43">
        <v>0</v>
      </c>
      <c r="D129" s="73">
        <v>0</v>
      </c>
      <c r="E129" s="43">
        <v>0</v>
      </c>
      <c r="F129" s="37"/>
      <c r="G129" s="36" t="s">
        <v>99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108</v>
      </c>
      <c r="C130" s="43">
        <v>0</v>
      </c>
      <c r="D130" s="73">
        <v>0</v>
      </c>
      <c r="E130" s="43">
        <v>0</v>
      </c>
      <c r="F130" s="37"/>
      <c r="G130" s="36" t="s">
        <v>115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96</v>
      </c>
      <c r="C131" s="43">
        <v>0</v>
      </c>
      <c r="D131" s="73">
        <v>0</v>
      </c>
      <c r="E131" s="43">
        <v>0</v>
      </c>
      <c r="F131" s="37"/>
      <c r="G131" s="36" t="s">
        <v>110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95</v>
      </c>
      <c r="C132" s="43">
        <v>0</v>
      </c>
      <c r="D132" s="73">
        <v>0</v>
      </c>
      <c r="E132" s="43">
        <v>0</v>
      </c>
      <c r="F132" s="37"/>
      <c r="G132" s="36" t="s">
        <v>111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38</v>
      </c>
      <c r="D133" s="80">
        <v>435368.7136842105</v>
      </c>
      <c r="E133" s="42">
        <v>1985.8720000000003</v>
      </c>
      <c r="F133" s="37"/>
      <c r="G133" s="35" t="s">
        <v>129</v>
      </c>
      <c r="H133" s="42">
        <v>2</v>
      </c>
      <c r="I133" s="80">
        <v>439833.63999999996</v>
      </c>
      <c r="J133" s="42">
        <v>2000.4739999999999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36</v>
      </c>
      <c r="D134" s="73">
        <v>439833.64222222217</v>
      </c>
      <c r="E134" s="43">
        <v>2006.0946111111111</v>
      </c>
      <c r="F134" s="37"/>
      <c r="G134" s="36" t="s">
        <v>129</v>
      </c>
      <c r="H134" s="43">
        <v>2</v>
      </c>
      <c r="I134" s="81">
        <v>439833.63999999996</v>
      </c>
      <c r="J134" s="43">
        <v>2000.4739999999999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2</v>
      </c>
      <c r="D135" s="73">
        <v>355000</v>
      </c>
      <c r="E135" s="43">
        <v>1621.8649999999998</v>
      </c>
      <c r="F135" s="37"/>
      <c r="G135" s="36" t="s">
        <v>130</v>
      </c>
      <c r="H135" s="43">
        <v>0</v>
      </c>
      <c r="I135" s="73">
        <v>0</v>
      </c>
      <c r="J135" s="43">
        <v>0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122</v>
      </c>
      <c r="D136" s="80">
        <v>301546.08934426226</v>
      </c>
      <c r="E136" s="42">
        <v>1375.3579344262291</v>
      </c>
      <c r="F136" s="37"/>
      <c r="G136" s="35" t="s">
        <v>131</v>
      </c>
      <c r="H136" s="42">
        <v>6</v>
      </c>
      <c r="I136" s="80">
        <v>338555.69</v>
      </c>
      <c r="J136" s="42">
        <v>1540.1633333333332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29</v>
      </c>
      <c r="D137" s="73">
        <v>104542.40275862069</v>
      </c>
      <c r="E137" s="43">
        <v>477.11855172413789</v>
      </c>
      <c r="F137" s="37"/>
      <c r="G137" s="36" t="s">
        <v>150</v>
      </c>
      <c r="H137" s="43">
        <v>2</v>
      </c>
      <c r="I137" s="73">
        <v>250712.36</v>
      </c>
      <c r="J137" s="43">
        <v>1139.999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26</v>
      </c>
      <c r="D138" s="73">
        <v>240247.12384615385</v>
      </c>
      <c r="E138" s="43">
        <v>1095.0697692307692</v>
      </c>
      <c r="F138" s="37"/>
      <c r="G138" s="36" t="s">
        <v>132</v>
      </c>
      <c r="H138" s="43">
        <v>1</v>
      </c>
      <c r="I138" s="73">
        <v>97105.279999999999</v>
      </c>
      <c r="J138" s="43">
        <v>442.23199999999997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151</v>
      </c>
      <c r="C139" s="43">
        <v>9</v>
      </c>
      <c r="D139" s="73">
        <v>441892.68</v>
      </c>
      <c r="E139" s="43">
        <v>2011.1357777777775</v>
      </c>
      <c r="F139" s="37"/>
      <c r="G139" s="36" t="s">
        <v>151</v>
      </c>
      <c r="H139" s="43">
        <v>1</v>
      </c>
      <c r="I139" s="73">
        <v>441892.63999999996</v>
      </c>
      <c r="J139" s="43">
        <v>2010.9039999999998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136</v>
      </c>
      <c r="C140" s="43">
        <v>9</v>
      </c>
      <c r="D140" s="73">
        <v>456029.68666666676</v>
      </c>
      <c r="E140" s="43">
        <v>2080.4373333333333</v>
      </c>
      <c r="F140" s="37"/>
      <c r="G140" s="36" t="s">
        <v>136</v>
      </c>
      <c r="H140" s="43">
        <v>1</v>
      </c>
      <c r="I140" s="73">
        <v>518522.94</v>
      </c>
      <c r="J140" s="43">
        <v>2359.2659999999996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142</v>
      </c>
      <c r="C141" s="43">
        <v>8</v>
      </c>
      <c r="D141" s="73">
        <v>476238.88999999996</v>
      </c>
      <c r="E141" s="43">
        <v>2170.7437499999996</v>
      </c>
      <c r="F141" s="37"/>
      <c r="G141" s="36" t="s">
        <v>142</v>
      </c>
      <c r="H141" s="43">
        <v>1</v>
      </c>
      <c r="I141" s="73">
        <v>472388.56</v>
      </c>
      <c r="J141" s="43">
        <v>2148.58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157</v>
      </c>
      <c r="C142" s="43">
        <v>7</v>
      </c>
      <c r="D142" s="73">
        <v>127917.85999999999</v>
      </c>
      <c r="E142" s="43">
        <v>587.06000000000006</v>
      </c>
      <c r="F142" s="37"/>
      <c r="G142" s="36" t="s">
        <v>133</v>
      </c>
      <c r="H142" s="43">
        <v>0</v>
      </c>
      <c r="I142" s="73">
        <v>0</v>
      </c>
      <c r="J142" s="43">
        <v>0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148</v>
      </c>
      <c r="C143" s="43">
        <v>6</v>
      </c>
      <c r="D143" s="73">
        <v>467261.64999999997</v>
      </c>
      <c r="E143" s="43">
        <v>2132.9349999999999</v>
      </c>
      <c r="F143" s="37"/>
      <c r="G143" s="36" t="s">
        <v>22</v>
      </c>
      <c r="H143" s="43">
        <v>0</v>
      </c>
      <c r="I143" s="73">
        <v>0</v>
      </c>
      <c r="J143" s="43">
        <v>0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146</v>
      </c>
      <c r="C144" s="43">
        <v>5</v>
      </c>
      <c r="D144" s="73">
        <v>266250</v>
      </c>
      <c r="E144" s="43">
        <v>1210.7144000000001</v>
      </c>
      <c r="F144" s="37"/>
      <c r="G144" s="36" t="s">
        <v>146</v>
      </c>
      <c r="H144" s="43">
        <v>0</v>
      </c>
      <c r="I144" s="73">
        <v>0</v>
      </c>
      <c r="J144" s="43">
        <v>0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134</v>
      </c>
      <c r="C145" s="43">
        <v>5</v>
      </c>
      <c r="D145" s="73">
        <v>496268.13199999993</v>
      </c>
      <c r="E145" s="43">
        <v>2268.7336</v>
      </c>
      <c r="F145" s="37"/>
      <c r="G145" s="36" t="s">
        <v>138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153</v>
      </c>
      <c r="C146" s="43">
        <v>4</v>
      </c>
      <c r="D146" s="73">
        <v>364711.73499999999</v>
      </c>
      <c r="E146" s="43">
        <v>1667.7570000000001</v>
      </c>
      <c r="F146" s="37"/>
      <c r="G146" s="36" t="s">
        <v>149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141</v>
      </c>
      <c r="C147" s="43">
        <v>3</v>
      </c>
      <c r="D147" s="73">
        <v>326760.82</v>
      </c>
      <c r="E147" s="43">
        <v>1485.9273333333331</v>
      </c>
      <c r="F147" s="37"/>
      <c r="G147" s="36" t="s">
        <v>139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137</v>
      </c>
      <c r="C148" s="43">
        <v>3</v>
      </c>
      <c r="D148" s="73">
        <v>402332.86000000004</v>
      </c>
      <c r="E148" s="43">
        <v>1828.7266666666665</v>
      </c>
      <c r="F148" s="37"/>
      <c r="G148" s="36" t="s">
        <v>137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154</v>
      </c>
      <c r="C149" s="43">
        <v>2</v>
      </c>
      <c r="D149" s="73">
        <v>501918.87999999995</v>
      </c>
      <c r="E149" s="43">
        <v>2296.6859999999997</v>
      </c>
      <c r="F149" s="37"/>
      <c r="G149" s="36" t="s">
        <v>140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149</v>
      </c>
      <c r="C150" s="43">
        <v>2</v>
      </c>
      <c r="D150" s="73">
        <v>925248.57000000007</v>
      </c>
      <c r="E150" s="43">
        <v>4208.5049999999992</v>
      </c>
      <c r="F150" s="37"/>
      <c r="G150" s="36" t="s">
        <v>147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144</v>
      </c>
      <c r="C151" s="43">
        <v>2</v>
      </c>
      <c r="D151" s="73">
        <v>382208.62</v>
      </c>
      <c r="E151" s="43">
        <v>1756.4119999999998</v>
      </c>
      <c r="F151" s="37"/>
      <c r="G151" s="36" t="s">
        <v>141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133</v>
      </c>
      <c r="C152" s="43">
        <v>1</v>
      </c>
      <c r="D152" s="73">
        <v>355000</v>
      </c>
      <c r="E152" s="43">
        <v>1622.9079999999999</v>
      </c>
      <c r="F152" s="37"/>
      <c r="G152" s="36" t="s">
        <v>148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140</v>
      </c>
      <c r="C153" s="43">
        <v>1</v>
      </c>
      <c r="D153" s="73">
        <v>487789.88</v>
      </c>
      <c r="E153" s="43">
        <v>2229.9339999999997</v>
      </c>
      <c r="F153" s="37"/>
      <c r="G153" s="36" t="s">
        <v>153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147</v>
      </c>
      <c r="C154" s="43">
        <v>0</v>
      </c>
      <c r="D154" s="73">
        <v>0</v>
      </c>
      <c r="E154" s="43">
        <v>0</v>
      </c>
      <c r="F154" s="37"/>
      <c r="G154" s="36" t="s">
        <v>135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22</v>
      </c>
      <c r="C155" s="43">
        <v>0</v>
      </c>
      <c r="D155" s="73">
        <v>0</v>
      </c>
      <c r="E155" s="43">
        <v>0</v>
      </c>
      <c r="F155" s="37"/>
      <c r="G155" s="36" t="s">
        <v>154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152</v>
      </c>
      <c r="C156" s="43">
        <v>0</v>
      </c>
      <c r="D156" s="73">
        <v>0</v>
      </c>
      <c r="E156" s="43">
        <v>0</v>
      </c>
      <c r="F156" s="37"/>
      <c r="G156" s="36" t="s">
        <v>152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139</v>
      </c>
      <c r="C157" s="43">
        <v>0</v>
      </c>
      <c r="D157" s="73">
        <v>0</v>
      </c>
      <c r="E157" s="43">
        <v>0</v>
      </c>
      <c r="F157" s="37"/>
      <c r="G157" s="36" t="s">
        <v>156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155</v>
      </c>
      <c r="C158" s="43">
        <v>0</v>
      </c>
      <c r="D158" s="73">
        <v>0</v>
      </c>
      <c r="E158" s="43">
        <v>0</v>
      </c>
      <c r="F158" s="37"/>
      <c r="G158" s="36" t="s">
        <v>134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135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156</v>
      </c>
      <c r="C160" s="43">
        <v>0</v>
      </c>
      <c r="D160" s="73">
        <v>0</v>
      </c>
      <c r="E160" s="43">
        <v>0</v>
      </c>
      <c r="F160" s="37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143</v>
      </c>
      <c r="C161" s="43">
        <v>0</v>
      </c>
      <c r="D161" s="73">
        <v>0</v>
      </c>
      <c r="E161" s="43">
        <v>0</v>
      </c>
      <c r="F161" s="37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138</v>
      </c>
      <c r="C162" s="43">
        <v>0</v>
      </c>
      <c r="D162" s="73">
        <v>0</v>
      </c>
      <c r="E162" s="43">
        <v>0</v>
      </c>
      <c r="F162" s="37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135</v>
      </c>
      <c r="D164" s="80">
        <v>747685.03244444425</v>
      </c>
      <c r="E164" s="42">
        <v>3411.6298222222231</v>
      </c>
      <c r="F164" s="37"/>
      <c r="G164" s="35" t="s">
        <v>158</v>
      </c>
      <c r="H164" s="42">
        <v>9</v>
      </c>
      <c r="I164" s="80">
        <v>952990.71555555554</v>
      </c>
      <c r="J164" s="42">
        <v>4334.9397777777785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173</v>
      </c>
      <c r="C165" s="43">
        <v>23</v>
      </c>
      <c r="D165" s="73">
        <v>744360.78956521745</v>
      </c>
      <c r="E165" s="43">
        <v>3399.1823478260862</v>
      </c>
      <c r="F165" s="37"/>
      <c r="G165" s="36" t="s">
        <v>173</v>
      </c>
      <c r="H165" s="43">
        <v>2</v>
      </c>
      <c r="I165" s="73">
        <v>1171500</v>
      </c>
      <c r="J165" s="43">
        <v>5328.6869999999999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174</v>
      </c>
      <c r="C166" s="43">
        <v>18</v>
      </c>
      <c r="D166" s="73">
        <v>593245.39111111104</v>
      </c>
      <c r="E166" s="43">
        <v>2704.6148888888888</v>
      </c>
      <c r="F166" s="37"/>
      <c r="G166" s="36" t="s">
        <v>170</v>
      </c>
      <c r="H166" s="43">
        <v>1</v>
      </c>
      <c r="I166" s="73">
        <v>1371390.5599999998</v>
      </c>
      <c r="J166" s="43">
        <v>6237.1399999999994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176</v>
      </c>
      <c r="C167" s="43">
        <v>14</v>
      </c>
      <c r="D167" s="73">
        <v>436991.30571428576</v>
      </c>
      <c r="E167" s="43">
        <v>1993.769</v>
      </c>
      <c r="F167" s="37"/>
      <c r="G167" s="36" t="s">
        <v>174</v>
      </c>
      <c r="H167" s="43">
        <v>1</v>
      </c>
      <c r="I167" s="73">
        <v>340800</v>
      </c>
      <c r="J167" s="43">
        <v>1549.8979999999999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164</v>
      </c>
      <c r="C168" s="43">
        <v>12</v>
      </c>
      <c r="D168" s="73">
        <v>677517.5</v>
      </c>
      <c r="E168" s="43">
        <v>3088.6706666666664</v>
      </c>
      <c r="F168" s="37"/>
      <c r="G168" s="36" t="s">
        <v>164</v>
      </c>
      <c r="H168" s="43">
        <v>1</v>
      </c>
      <c r="I168" s="73">
        <v>737690</v>
      </c>
      <c r="J168" s="43">
        <v>3356.3739999999998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171</v>
      </c>
      <c r="C169" s="43">
        <v>10</v>
      </c>
      <c r="D169" s="73">
        <v>1297312</v>
      </c>
      <c r="E169" s="43">
        <v>5904.8402000000006</v>
      </c>
      <c r="F169" s="37"/>
      <c r="G169" s="36" t="s">
        <v>171</v>
      </c>
      <c r="H169" s="43">
        <v>1</v>
      </c>
      <c r="I169" s="73">
        <v>710000</v>
      </c>
      <c r="J169" s="43">
        <v>3229.1279999999997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168</v>
      </c>
      <c r="C170" s="43">
        <v>9</v>
      </c>
      <c r="D170" s="73">
        <v>2223218.7555555552</v>
      </c>
      <c r="E170" s="43">
        <v>10155.575111111109</v>
      </c>
      <c r="F170" s="37"/>
      <c r="G170" s="36" t="s">
        <v>177</v>
      </c>
      <c r="H170" s="43">
        <v>1</v>
      </c>
      <c r="I170" s="73">
        <v>335120</v>
      </c>
      <c r="J170" s="43">
        <v>1524.866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167</v>
      </c>
      <c r="C171" s="43">
        <v>9</v>
      </c>
      <c r="D171" s="73">
        <v>406889.32444444444</v>
      </c>
      <c r="E171" s="43">
        <v>1858.1624444444444</v>
      </c>
      <c r="F171" s="37"/>
      <c r="G171" s="36" t="s">
        <v>168</v>
      </c>
      <c r="H171" s="43">
        <v>1</v>
      </c>
      <c r="I171" s="73">
        <v>2301582.86</v>
      </c>
      <c r="J171" s="43">
        <v>10469.634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159</v>
      </c>
      <c r="C172" s="43">
        <v>7</v>
      </c>
      <c r="D172" s="73">
        <v>495863.59428571427</v>
      </c>
      <c r="E172" s="43">
        <v>2263.31</v>
      </c>
      <c r="F172" s="37"/>
      <c r="G172" s="36" t="s">
        <v>176</v>
      </c>
      <c r="H172" s="43">
        <v>1</v>
      </c>
      <c r="I172" s="73">
        <v>437333.01999999996</v>
      </c>
      <c r="J172" s="43">
        <v>1990.0439999999999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163</v>
      </c>
      <c r="C173" s="43">
        <v>6</v>
      </c>
      <c r="D173" s="73">
        <v>503116.1766666667</v>
      </c>
      <c r="E173" s="43">
        <v>2292.5139999999997</v>
      </c>
      <c r="F173" s="37"/>
      <c r="G173" s="36" t="s">
        <v>859</v>
      </c>
      <c r="H173" s="43">
        <v>0</v>
      </c>
      <c r="I173" s="73">
        <v>0</v>
      </c>
      <c r="J173" s="43">
        <v>0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170</v>
      </c>
      <c r="C174" s="43">
        <v>6</v>
      </c>
      <c r="D174" s="73">
        <v>1175231.76</v>
      </c>
      <c r="E174" s="43">
        <v>5361.0199999999995</v>
      </c>
      <c r="F174" s="37"/>
      <c r="G174" s="36" t="s">
        <v>160</v>
      </c>
      <c r="H174" s="43">
        <v>0</v>
      </c>
      <c r="I174" s="73">
        <v>0</v>
      </c>
      <c r="J174" s="43">
        <v>0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161</v>
      </c>
      <c r="C175" s="43">
        <v>5</v>
      </c>
      <c r="D175" s="73">
        <v>304164</v>
      </c>
      <c r="E175" s="43">
        <v>1386.7728</v>
      </c>
      <c r="F175" s="37"/>
      <c r="G175" s="36" t="s">
        <v>175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160</v>
      </c>
      <c r="C176" s="43">
        <v>5</v>
      </c>
      <c r="D176" s="73">
        <v>683304</v>
      </c>
      <c r="E176" s="43">
        <v>3136.9267999999997</v>
      </c>
      <c r="F176" s="37"/>
      <c r="G176" s="36" t="s">
        <v>161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169</v>
      </c>
      <c r="C177" s="43">
        <v>5</v>
      </c>
      <c r="D177" s="73">
        <v>335729.14399999997</v>
      </c>
      <c r="E177" s="43">
        <v>1529.8724</v>
      </c>
      <c r="F177" s="37"/>
      <c r="G177" s="36" t="s">
        <v>172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165</v>
      </c>
      <c r="C178" s="43">
        <v>2</v>
      </c>
      <c r="D178" s="73">
        <v>56412.34</v>
      </c>
      <c r="E178" s="43">
        <v>256.57799999999997</v>
      </c>
      <c r="F178" s="37"/>
      <c r="G178" s="36" t="s">
        <v>162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177</v>
      </c>
      <c r="C179" s="43">
        <v>2</v>
      </c>
      <c r="D179" s="73">
        <v>335120</v>
      </c>
      <c r="E179" s="43">
        <v>1523.8229999999999</v>
      </c>
      <c r="F179" s="37"/>
      <c r="G179" s="36" t="s">
        <v>165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172</v>
      </c>
      <c r="C180" s="43">
        <v>2</v>
      </c>
      <c r="D180" s="73">
        <v>653200</v>
      </c>
      <c r="E180" s="43">
        <v>2981.9369999999999</v>
      </c>
      <c r="F180" s="37"/>
      <c r="G180" s="36" t="s">
        <v>169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166</v>
      </c>
      <c r="C181" s="43">
        <v>0</v>
      </c>
      <c r="D181" s="73">
        <v>0</v>
      </c>
      <c r="E181" s="43">
        <v>0</v>
      </c>
      <c r="F181" s="37"/>
      <c r="G181" s="36" t="s">
        <v>163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859</v>
      </c>
      <c r="C182" s="43">
        <v>0</v>
      </c>
      <c r="D182" s="73">
        <v>0</v>
      </c>
      <c r="E182" s="43">
        <v>0</v>
      </c>
      <c r="F182" s="37"/>
      <c r="G182" s="36" t="s">
        <v>166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175</v>
      </c>
      <c r="C183" s="43">
        <v>0</v>
      </c>
      <c r="D183" s="73">
        <v>0</v>
      </c>
      <c r="E183" s="43">
        <v>0</v>
      </c>
      <c r="F183" s="37"/>
      <c r="G183" s="36" t="s">
        <v>159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162</v>
      </c>
      <c r="C184" s="43">
        <v>0</v>
      </c>
      <c r="D184" s="73">
        <v>0</v>
      </c>
      <c r="E184" s="43">
        <v>0</v>
      </c>
      <c r="F184" s="37"/>
      <c r="G184" s="36" t="s">
        <v>167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111</v>
      </c>
      <c r="D185" s="80">
        <v>372951.3441441441</v>
      </c>
      <c r="E185" s="42">
        <v>1699.8081081081079</v>
      </c>
      <c r="F185" s="37"/>
      <c r="G185" s="35" t="s">
        <v>178</v>
      </c>
      <c r="H185" s="42">
        <v>4</v>
      </c>
      <c r="I185" s="80">
        <v>372676.51499999996</v>
      </c>
      <c r="J185" s="42">
        <v>1695.3964999999998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111</v>
      </c>
      <c r="D186" s="73">
        <v>372951.3441441441</v>
      </c>
      <c r="E186" s="43">
        <v>1699.8081081081079</v>
      </c>
      <c r="F186" s="37"/>
      <c r="G186" s="36" t="s">
        <v>178</v>
      </c>
      <c r="H186" s="43">
        <v>4</v>
      </c>
      <c r="I186" s="73">
        <v>372676.51499999996</v>
      </c>
      <c r="J186" s="43">
        <v>1695.3964999999998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74</v>
      </c>
      <c r="D187" s="80">
        <v>673402.69918918924</v>
      </c>
      <c r="E187" s="42">
        <v>3070.563810810811</v>
      </c>
      <c r="F187" s="37"/>
      <c r="G187" s="35" t="s">
        <v>180</v>
      </c>
      <c r="H187" s="42">
        <v>4</v>
      </c>
      <c r="I187" s="80">
        <v>639000</v>
      </c>
      <c r="J187" s="42">
        <v>2906.8409999999999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74</v>
      </c>
      <c r="D188" s="73">
        <v>673402.69918918924</v>
      </c>
      <c r="E188" s="43">
        <v>3070.563810810811</v>
      </c>
      <c r="F188" s="37"/>
      <c r="G188" s="36" t="s">
        <v>180</v>
      </c>
      <c r="H188" s="43">
        <v>4</v>
      </c>
      <c r="I188" s="73">
        <v>639000</v>
      </c>
      <c r="J188" s="43">
        <v>2906.8409999999999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69</v>
      </c>
      <c r="D189" s="80">
        <v>281779.50608695648</v>
      </c>
      <c r="E189" s="42">
        <v>1284.1295072463765</v>
      </c>
      <c r="F189" s="37"/>
      <c r="G189" s="35" t="s">
        <v>181</v>
      </c>
      <c r="H189" s="42">
        <v>0</v>
      </c>
      <c r="I189" s="80">
        <v>0</v>
      </c>
      <c r="J189" s="42">
        <v>0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66</v>
      </c>
      <c r="D190" s="73">
        <v>285336.15030303027</v>
      </c>
      <c r="E190" s="43">
        <v>1300.1469090909088</v>
      </c>
      <c r="F190" s="37"/>
      <c r="G190" s="36" t="s">
        <v>181</v>
      </c>
      <c r="H190" s="43">
        <v>0</v>
      </c>
      <c r="I190" s="81">
        <v>0</v>
      </c>
      <c r="J190" s="43">
        <v>0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3</v>
      </c>
      <c r="D191" s="73">
        <v>203533.33333333334</v>
      </c>
      <c r="E191" s="43">
        <v>931.74666666666656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27</v>
      </c>
      <c r="D193" s="80">
        <v>400903.44592592592</v>
      </c>
      <c r="E193" s="42">
        <v>1826.022592592592</v>
      </c>
      <c r="F193" s="37"/>
      <c r="G193" s="35" t="s">
        <v>184</v>
      </c>
      <c r="H193" s="42">
        <v>1</v>
      </c>
      <c r="I193" s="80">
        <v>487789.88</v>
      </c>
      <c r="J193" s="42">
        <v>2219.5039999999999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15</v>
      </c>
      <c r="D194" s="73">
        <v>392619.77599999995</v>
      </c>
      <c r="E194" s="43">
        <v>1790.6223999999995</v>
      </c>
      <c r="F194" s="37"/>
      <c r="G194" s="36" t="s">
        <v>186</v>
      </c>
      <c r="H194" s="43">
        <v>1</v>
      </c>
      <c r="I194" s="73">
        <v>487789.88</v>
      </c>
      <c r="J194" s="43">
        <v>2219.5039999999999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154</v>
      </c>
      <c r="C195" s="43">
        <v>8</v>
      </c>
      <c r="D195" s="73">
        <v>375945</v>
      </c>
      <c r="E195" s="43">
        <v>1712.3452499999999</v>
      </c>
      <c r="F195" s="37"/>
      <c r="G195" s="36" t="s">
        <v>184</v>
      </c>
      <c r="H195" s="43">
        <v>0</v>
      </c>
      <c r="I195" s="81">
        <v>0</v>
      </c>
      <c r="J195" s="43">
        <v>0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186</v>
      </c>
      <c r="C196" s="43">
        <v>3</v>
      </c>
      <c r="D196" s="73">
        <v>486075.46666666662</v>
      </c>
      <c r="E196" s="43">
        <v>2206.2926666666663</v>
      </c>
      <c r="F196" s="37"/>
      <c r="G196" s="36" t="s">
        <v>187</v>
      </c>
      <c r="H196" s="43">
        <v>0</v>
      </c>
      <c r="I196" s="73">
        <v>0</v>
      </c>
      <c r="J196" s="43">
        <v>0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187</v>
      </c>
      <c r="C197" s="43">
        <v>1</v>
      </c>
      <c r="D197" s="73">
        <v>469310</v>
      </c>
      <c r="E197" s="43">
        <v>2125.634</v>
      </c>
      <c r="F197" s="37"/>
      <c r="G197" s="36" t="s">
        <v>154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179</v>
      </c>
      <c r="D198" s="80">
        <v>491047.77262569807</v>
      </c>
      <c r="E198" s="42">
        <v>2238.5460335195526</v>
      </c>
      <c r="F198" s="37"/>
      <c r="G198" s="35" t="s">
        <v>188</v>
      </c>
      <c r="H198" s="42">
        <v>11</v>
      </c>
      <c r="I198" s="80">
        <v>506940.90363636368</v>
      </c>
      <c r="J198" s="42">
        <v>2305.9781818181818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188</v>
      </c>
      <c r="C199" s="43">
        <v>68</v>
      </c>
      <c r="D199" s="73">
        <v>505128.06588235288</v>
      </c>
      <c r="E199" s="43">
        <v>2302.0543823529406</v>
      </c>
      <c r="F199" s="37"/>
      <c r="G199" s="36" t="s">
        <v>189</v>
      </c>
      <c r="H199" s="43">
        <v>4</v>
      </c>
      <c r="I199" s="73">
        <v>521337.02499999997</v>
      </c>
      <c r="J199" s="43">
        <v>2371.2604999999999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192</v>
      </c>
      <c r="C200" s="43">
        <v>57</v>
      </c>
      <c r="D200" s="73">
        <v>463356.32035087718</v>
      </c>
      <c r="E200" s="43">
        <v>2112.1298947368418</v>
      </c>
      <c r="F200" s="37"/>
      <c r="G200" s="36" t="s">
        <v>192</v>
      </c>
      <c r="H200" s="43">
        <v>3</v>
      </c>
      <c r="I200" s="73">
        <v>488505.56</v>
      </c>
      <c r="J200" s="43">
        <v>2222.2853333333333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33</v>
      </c>
      <c r="D201" s="73">
        <v>491406.1333333333</v>
      </c>
      <c r="E201" s="43">
        <v>2240.680060606061</v>
      </c>
      <c r="F201" s="37"/>
      <c r="G201" s="36" t="s">
        <v>193</v>
      </c>
      <c r="H201" s="43">
        <v>2</v>
      </c>
      <c r="I201" s="73">
        <v>491405.91</v>
      </c>
      <c r="J201" s="43">
        <v>2235.1489999999999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21</v>
      </c>
      <c r="D202" s="73">
        <v>520053.81714285712</v>
      </c>
      <c r="E202" s="43">
        <v>2372.6760000000004</v>
      </c>
      <c r="F202" s="37"/>
      <c r="G202" s="36" t="s">
        <v>188</v>
      </c>
      <c r="H202" s="43">
        <v>2</v>
      </c>
      <c r="I202" s="81">
        <v>521336.67</v>
      </c>
      <c r="J202" s="43">
        <v>2371.7819999999997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28</v>
      </c>
      <c r="D204" s="80">
        <v>343665.45214285713</v>
      </c>
      <c r="E204" s="42">
        <v>1567.4054999999996</v>
      </c>
      <c r="F204" s="37"/>
      <c r="G204" s="35" t="s">
        <v>194</v>
      </c>
      <c r="H204" s="42">
        <v>3</v>
      </c>
      <c r="I204" s="80">
        <v>180464.01333333331</v>
      </c>
      <c r="J204" s="42">
        <v>821.18866666666656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15</v>
      </c>
      <c r="D205" s="73">
        <v>213868.58</v>
      </c>
      <c r="E205" s="43">
        <v>974.71826666666652</v>
      </c>
      <c r="F205" s="37"/>
      <c r="G205" s="36" t="s">
        <v>194</v>
      </c>
      <c r="H205" s="43">
        <v>3</v>
      </c>
      <c r="I205" s="81">
        <v>180464.01333333331</v>
      </c>
      <c r="J205" s="43">
        <v>821.18866666666656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11</v>
      </c>
      <c r="D206" s="73">
        <v>480889.45454545453</v>
      </c>
      <c r="E206" s="43">
        <v>2191.2481818181814</v>
      </c>
      <c r="F206" s="37"/>
      <c r="G206" s="36" t="s">
        <v>196</v>
      </c>
      <c r="H206" s="43">
        <v>0</v>
      </c>
      <c r="I206" s="73">
        <v>0</v>
      </c>
      <c r="J206" s="43">
        <v>0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2</v>
      </c>
      <c r="D207" s="73">
        <v>562409.98</v>
      </c>
      <c r="E207" s="43">
        <v>2581.4249999999997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39</v>
      </c>
      <c r="D208" s="80">
        <v>414907.14974358969</v>
      </c>
      <c r="E208" s="42">
        <v>1891.7880512820516</v>
      </c>
      <c r="F208" s="37"/>
      <c r="G208" s="35" t="s">
        <v>197</v>
      </c>
      <c r="H208" s="42">
        <v>0</v>
      </c>
      <c r="I208" s="80">
        <v>0</v>
      </c>
      <c r="J208" s="42">
        <v>0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39</v>
      </c>
      <c r="D209" s="73">
        <v>414907.14974358969</v>
      </c>
      <c r="E209" s="43">
        <v>1891.7880512820516</v>
      </c>
      <c r="F209" s="37"/>
      <c r="G209" s="36" t="s">
        <v>197</v>
      </c>
      <c r="H209" s="43">
        <v>0</v>
      </c>
      <c r="I209" s="73">
        <v>0</v>
      </c>
      <c r="J209" s="43">
        <v>0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34</v>
      </c>
      <c r="D210" s="80">
        <v>338689.89058823528</v>
      </c>
      <c r="E210" s="42">
        <v>1544.6829999999998</v>
      </c>
      <c r="F210" s="37"/>
      <c r="G210" s="35" t="s">
        <v>198</v>
      </c>
      <c r="H210" s="42">
        <v>2</v>
      </c>
      <c r="I210" s="80">
        <v>338689.88</v>
      </c>
      <c r="J210" s="42">
        <v>1540.511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34</v>
      </c>
      <c r="D211" s="73">
        <v>338689.89058823528</v>
      </c>
      <c r="E211" s="43">
        <v>1544.6829999999998</v>
      </c>
      <c r="F211" s="37"/>
      <c r="G211" s="36" t="s">
        <v>198</v>
      </c>
      <c r="H211" s="43">
        <v>2</v>
      </c>
      <c r="I211" s="73">
        <v>338689.88</v>
      </c>
      <c r="J211" s="43">
        <v>1540.511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112</v>
      </c>
      <c r="D212" s="80">
        <v>661652.67714285734</v>
      </c>
      <c r="E212" s="42">
        <v>3014.0837500000002</v>
      </c>
      <c r="F212" s="37"/>
      <c r="G212" s="35" t="s">
        <v>199</v>
      </c>
      <c r="H212" s="42">
        <v>3</v>
      </c>
      <c r="I212" s="80">
        <v>982883.7666666666</v>
      </c>
      <c r="J212" s="42">
        <v>4470.9933333333329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62</v>
      </c>
      <c r="D213" s="73">
        <v>909446.55999999994</v>
      </c>
      <c r="E213" s="43">
        <v>4141.8539354838713</v>
      </c>
      <c r="F213" s="37"/>
      <c r="G213" s="36" t="s">
        <v>199</v>
      </c>
      <c r="H213" s="43">
        <v>2</v>
      </c>
      <c r="I213" s="81">
        <v>1338327.28</v>
      </c>
      <c r="J213" s="43">
        <v>6087.991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26</v>
      </c>
      <c r="D214" s="73">
        <v>405328.84153846157</v>
      </c>
      <c r="E214" s="43">
        <v>1846.8320769230766</v>
      </c>
      <c r="F214" s="37"/>
      <c r="G214" s="36" t="s">
        <v>201</v>
      </c>
      <c r="H214" s="43">
        <v>1</v>
      </c>
      <c r="I214" s="73">
        <v>271996.74</v>
      </c>
      <c r="J214" s="43">
        <v>1236.9979999999998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18</v>
      </c>
      <c r="D215" s="73">
        <v>271997.31222222216</v>
      </c>
      <c r="E215" s="43">
        <v>1239.0839999999998</v>
      </c>
      <c r="F215" s="37"/>
      <c r="G215" s="36" t="s">
        <v>200</v>
      </c>
      <c r="H215" s="43">
        <v>0</v>
      </c>
      <c r="I215" s="73">
        <v>0</v>
      </c>
      <c r="J215" s="43">
        <v>0</v>
      </c>
      <c r="S215" s="26"/>
      <c r="T215" s="26"/>
      <c r="U215" s="26"/>
      <c r="V215" s="26"/>
    </row>
    <row r="216" spans="2:22" ht="14.4" x14ac:dyDescent="0.55000000000000004">
      <c r="B216" s="36" t="s">
        <v>202</v>
      </c>
      <c r="C216" s="43">
        <v>6</v>
      </c>
      <c r="D216" s="73">
        <v>380818.60333333327</v>
      </c>
      <c r="E216" s="43">
        <v>1743.5483333333332</v>
      </c>
      <c r="F216" s="37"/>
      <c r="G216" s="75" t="s">
        <v>899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75" t="s">
        <v>899</v>
      </c>
      <c r="C217" s="43">
        <v>0</v>
      </c>
      <c r="D217" s="81">
        <v>0</v>
      </c>
      <c r="E217" s="43">
        <v>0</v>
      </c>
      <c r="F217" s="37"/>
      <c r="G217" s="36" t="s">
        <v>203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6" t="s">
        <v>203</v>
      </c>
      <c r="C218" s="43">
        <v>0</v>
      </c>
      <c r="D218" s="73">
        <v>0</v>
      </c>
      <c r="E218" s="43">
        <v>0</v>
      </c>
      <c r="F218" s="37"/>
      <c r="G218" s="35" t="s">
        <v>204</v>
      </c>
      <c r="H218" s="42">
        <v>10</v>
      </c>
      <c r="I218" s="80">
        <v>462798.59</v>
      </c>
      <c r="J218" s="42">
        <v>2105.1912000000002</v>
      </c>
      <c r="S218" s="26"/>
      <c r="T218" s="26"/>
      <c r="U218" s="26"/>
      <c r="V218" s="26"/>
    </row>
    <row r="219" spans="2:22" ht="14.4" x14ac:dyDescent="0.55000000000000004">
      <c r="B219" s="35" t="s">
        <v>204</v>
      </c>
      <c r="C219" s="42">
        <v>135</v>
      </c>
      <c r="D219" s="80">
        <v>548264.36903703713</v>
      </c>
      <c r="E219" s="42">
        <v>2498.4871851851849</v>
      </c>
      <c r="F219" s="37"/>
      <c r="G219" s="36" t="s">
        <v>204</v>
      </c>
      <c r="H219" s="43">
        <v>8</v>
      </c>
      <c r="I219" s="81">
        <v>443953.23749999999</v>
      </c>
      <c r="J219" s="43">
        <v>2019.50875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104</v>
      </c>
      <c r="D220" s="73">
        <v>549227.88980769226</v>
      </c>
      <c r="E220" s="43">
        <v>2502.4177500000001</v>
      </c>
      <c r="F220" s="37"/>
      <c r="G220" s="36" t="s">
        <v>205</v>
      </c>
      <c r="H220" s="43">
        <v>2</v>
      </c>
      <c r="I220" s="73">
        <v>538180</v>
      </c>
      <c r="J220" s="43">
        <v>2447.9209999999998</v>
      </c>
      <c r="S220" s="26"/>
      <c r="T220" s="26"/>
      <c r="U220" s="26"/>
      <c r="V220" s="26"/>
    </row>
    <row r="221" spans="2:22" ht="14.4" x14ac:dyDescent="0.55000000000000004">
      <c r="B221" s="36" t="s">
        <v>205</v>
      </c>
      <c r="C221" s="43">
        <v>31</v>
      </c>
      <c r="D221" s="73">
        <v>545031.91225806461</v>
      </c>
      <c r="E221" s="43">
        <v>2485.3007741935476</v>
      </c>
      <c r="F221" s="37"/>
      <c r="G221" s="35" t="s">
        <v>206</v>
      </c>
      <c r="H221" s="42">
        <v>20</v>
      </c>
      <c r="I221" s="80">
        <v>467164.94800000003</v>
      </c>
      <c r="J221" s="42">
        <v>2124.9038999999998</v>
      </c>
      <c r="S221" s="26"/>
      <c r="T221" s="26"/>
      <c r="U221" s="26"/>
      <c r="V221" s="26"/>
    </row>
    <row r="222" spans="2:22" ht="14.4" x14ac:dyDescent="0.55000000000000004">
      <c r="B222" s="35" t="s">
        <v>206</v>
      </c>
      <c r="C222" s="42">
        <v>364</v>
      </c>
      <c r="D222" s="80">
        <v>416065.35450549459</v>
      </c>
      <c r="E222" s="42">
        <v>1898.0135769230765</v>
      </c>
      <c r="F222" s="37"/>
      <c r="G222" s="36" t="s">
        <v>216</v>
      </c>
      <c r="H222" s="43">
        <v>6</v>
      </c>
      <c r="I222" s="73">
        <v>461050.33333333331</v>
      </c>
      <c r="J222" s="43">
        <v>2097.1253333333329</v>
      </c>
      <c r="S222" s="26"/>
      <c r="T222" s="26"/>
      <c r="U222" s="26"/>
      <c r="V222" s="26"/>
    </row>
    <row r="223" spans="2:22" ht="14.4" x14ac:dyDescent="0.55000000000000004">
      <c r="B223" s="36" t="s">
        <v>216</v>
      </c>
      <c r="C223" s="43">
        <v>97</v>
      </c>
      <c r="D223" s="73">
        <v>459346.8983505154</v>
      </c>
      <c r="E223" s="43">
        <v>2095.2042061855668</v>
      </c>
      <c r="F223" s="37"/>
      <c r="G223" s="36" t="s">
        <v>232</v>
      </c>
      <c r="H223" s="43">
        <v>3</v>
      </c>
      <c r="I223" s="73">
        <v>628760.85333333327</v>
      </c>
      <c r="J223" s="43">
        <v>2859.9059999999995</v>
      </c>
      <c r="S223" s="26"/>
      <c r="T223" s="26"/>
      <c r="U223" s="26"/>
      <c r="V223" s="26"/>
    </row>
    <row r="224" spans="2:22" ht="14.4" x14ac:dyDescent="0.55000000000000004">
      <c r="B224" s="36" t="s">
        <v>232</v>
      </c>
      <c r="C224" s="43">
        <v>43</v>
      </c>
      <c r="D224" s="73">
        <v>584141.28372093011</v>
      </c>
      <c r="E224" s="43">
        <v>2668.0910232558135</v>
      </c>
      <c r="F224" s="37"/>
      <c r="G224" s="36" t="s">
        <v>226</v>
      </c>
      <c r="H224" s="43">
        <v>2</v>
      </c>
      <c r="I224" s="73">
        <v>463720.17</v>
      </c>
      <c r="J224" s="43">
        <v>2108.9459999999999</v>
      </c>
      <c r="S224" s="26"/>
      <c r="T224" s="26"/>
      <c r="U224" s="26"/>
      <c r="V224" s="26"/>
    </row>
    <row r="225" spans="2:22" ht="14.4" x14ac:dyDescent="0.55000000000000004">
      <c r="B225" s="36" t="s">
        <v>226</v>
      </c>
      <c r="C225" s="43">
        <v>42</v>
      </c>
      <c r="D225" s="73">
        <v>466300.75714285707</v>
      </c>
      <c r="E225" s="43">
        <v>2127.3723333333332</v>
      </c>
      <c r="F225" s="37"/>
      <c r="G225" s="36" t="s">
        <v>210</v>
      </c>
      <c r="H225" s="43">
        <v>2</v>
      </c>
      <c r="I225" s="73">
        <v>251925.75</v>
      </c>
      <c r="J225" s="43">
        <v>1146.2569999999998</v>
      </c>
      <c r="S225" s="26"/>
      <c r="T225" s="26"/>
      <c r="U225" s="26"/>
      <c r="V225" s="26"/>
    </row>
    <row r="226" spans="2:22" ht="14.4" x14ac:dyDescent="0.55000000000000004">
      <c r="B226" s="36" t="s">
        <v>214</v>
      </c>
      <c r="C226" s="43">
        <v>38</v>
      </c>
      <c r="D226" s="73">
        <v>267889.43578947365</v>
      </c>
      <c r="E226" s="43">
        <v>1219.7610526315787</v>
      </c>
      <c r="F226" s="37"/>
      <c r="G226" s="36" t="s">
        <v>214</v>
      </c>
      <c r="H226" s="43">
        <v>1</v>
      </c>
      <c r="I226" s="73">
        <v>455876.8</v>
      </c>
      <c r="J226" s="43">
        <v>2073.4839999999999</v>
      </c>
      <c r="S226" s="26"/>
      <c r="T226" s="26"/>
      <c r="U226" s="26"/>
      <c r="V226" s="26"/>
    </row>
    <row r="227" spans="2:22" ht="14.4" x14ac:dyDescent="0.55000000000000004">
      <c r="B227" s="36" t="s">
        <v>210</v>
      </c>
      <c r="C227" s="43">
        <v>28</v>
      </c>
      <c r="D227" s="73">
        <v>291432.5464285714</v>
      </c>
      <c r="E227" s="43">
        <v>1331.0915</v>
      </c>
      <c r="F227" s="37"/>
      <c r="G227" s="36" t="s">
        <v>223</v>
      </c>
      <c r="H227" s="43">
        <v>1</v>
      </c>
      <c r="I227" s="73">
        <v>546700</v>
      </c>
      <c r="J227" s="43">
        <v>2486.5119999999997</v>
      </c>
      <c r="S227" s="26"/>
      <c r="T227" s="26"/>
      <c r="U227" s="26"/>
      <c r="V227" s="26"/>
    </row>
    <row r="228" spans="2:22" ht="14.4" x14ac:dyDescent="0.55000000000000004">
      <c r="B228" s="36" t="s">
        <v>237</v>
      </c>
      <c r="C228" s="43">
        <v>22</v>
      </c>
      <c r="D228" s="73">
        <v>339041.33090909093</v>
      </c>
      <c r="E228" s="43">
        <v>1543.4503636363634</v>
      </c>
      <c r="F228" s="37"/>
      <c r="G228" s="36" t="s">
        <v>209</v>
      </c>
      <c r="H228" s="43">
        <v>1</v>
      </c>
      <c r="I228" s="73">
        <v>1035561.98</v>
      </c>
      <c r="J228" s="43">
        <v>4710.1880000000001</v>
      </c>
      <c r="S228" s="26"/>
      <c r="T228" s="26"/>
      <c r="U228" s="26"/>
      <c r="V228" s="26"/>
    </row>
    <row r="229" spans="2:22" ht="14.4" x14ac:dyDescent="0.55000000000000004">
      <c r="B229" s="36" t="s">
        <v>227</v>
      </c>
      <c r="C229" s="43">
        <v>13</v>
      </c>
      <c r="D229" s="73">
        <v>323998.59384615382</v>
      </c>
      <c r="E229" s="43">
        <v>1475.7647692307692</v>
      </c>
      <c r="F229" s="37"/>
      <c r="G229" s="36" t="s">
        <v>227</v>
      </c>
      <c r="H229" s="43">
        <v>1</v>
      </c>
      <c r="I229" s="73">
        <v>323998.56</v>
      </c>
      <c r="J229" s="43">
        <v>1474.8019999999999</v>
      </c>
      <c r="S229" s="26"/>
      <c r="T229" s="26"/>
      <c r="U229" s="26"/>
      <c r="V229" s="26"/>
    </row>
    <row r="230" spans="2:22" ht="14.4" x14ac:dyDescent="0.55000000000000004">
      <c r="B230" s="36" t="s">
        <v>207</v>
      </c>
      <c r="C230" s="43">
        <v>11</v>
      </c>
      <c r="D230" s="73">
        <v>274343.39454545459</v>
      </c>
      <c r="E230" s="43">
        <v>1253.3067272727274</v>
      </c>
      <c r="F230" s="37"/>
      <c r="G230" s="36" t="s">
        <v>237</v>
      </c>
      <c r="H230" s="43">
        <v>1</v>
      </c>
      <c r="I230" s="73">
        <v>286685.21999999997</v>
      </c>
      <c r="J230" s="43">
        <v>1303.75</v>
      </c>
      <c r="S230" s="26"/>
      <c r="T230" s="26"/>
      <c r="U230" s="26"/>
      <c r="V230" s="26"/>
    </row>
    <row r="231" spans="2:22" ht="14.4" x14ac:dyDescent="0.55000000000000004">
      <c r="B231" s="36" t="s">
        <v>220</v>
      </c>
      <c r="C231" s="43">
        <v>10</v>
      </c>
      <c r="D231" s="73">
        <v>491978.43000000005</v>
      </c>
      <c r="E231" s="43">
        <v>2239.7381999999998</v>
      </c>
      <c r="F231" s="37"/>
      <c r="G231" s="36" t="s">
        <v>220</v>
      </c>
      <c r="H231" s="43">
        <v>1</v>
      </c>
      <c r="I231" s="73">
        <v>255600</v>
      </c>
      <c r="J231" s="43">
        <v>1161.9019999999998</v>
      </c>
      <c r="S231" s="26"/>
      <c r="T231" s="26"/>
      <c r="U231" s="26"/>
      <c r="V231" s="26"/>
    </row>
    <row r="232" spans="2:22" ht="14.4" x14ac:dyDescent="0.55000000000000004">
      <c r="B232" s="36" t="s">
        <v>234</v>
      </c>
      <c r="C232" s="43">
        <v>9</v>
      </c>
      <c r="D232" s="73">
        <v>413263.70444444445</v>
      </c>
      <c r="E232" s="43">
        <v>1887.8300000000002</v>
      </c>
      <c r="F232" s="37"/>
      <c r="G232" s="36" t="s">
        <v>222</v>
      </c>
      <c r="H232" s="43">
        <v>1</v>
      </c>
      <c r="I232" s="73">
        <v>355000</v>
      </c>
      <c r="J232" s="43">
        <v>1614.5639999999999</v>
      </c>
      <c r="S232" s="26"/>
      <c r="T232" s="26"/>
      <c r="U232" s="26"/>
      <c r="V232" s="26"/>
    </row>
    <row r="233" spans="2:22" ht="14.4" x14ac:dyDescent="0.55000000000000004">
      <c r="B233" s="36" t="s">
        <v>235</v>
      </c>
      <c r="C233" s="43">
        <v>8</v>
      </c>
      <c r="D233" s="73">
        <v>540584.59250000003</v>
      </c>
      <c r="E233" s="43">
        <v>2471.3885</v>
      </c>
      <c r="F233" s="37"/>
      <c r="G233" s="36" t="s">
        <v>234</v>
      </c>
      <c r="H233" s="43">
        <v>0</v>
      </c>
      <c r="I233" s="73">
        <v>0</v>
      </c>
      <c r="J233" s="43">
        <v>0</v>
      </c>
      <c r="S233" s="26"/>
      <c r="T233" s="26"/>
      <c r="U233" s="26"/>
      <c r="V233" s="26"/>
    </row>
    <row r="234" spans="2:22" ht="14.4" x14ac:dyDescent="0.55000000000000004">
      <c r="B234" s="36" t="s">
        <v>222</v>
      </c>
      <c r="C234" s="43">
        <v>8</v>
      </c>
      <c r="D234" s="73">
        <v>334190.62749999994</v>
      </c>
      <c r="E234" s="43">
        <v>1524.3445000000002</v>
      </c>
      <c r="F234" s="37"/>
      <c r="G234" s="36" t="s">
        <v>230</v>
      </c>
      <c r="H234" s="43">
        <v>0</v>
      </c>
      <c r="I234" s="73">
        <v>0</v>
      </c>
      <c r="J234" s="43">
        <v>0</v>
      </c>
      <c r="S234" s="26"/>
      <c r="T234" s="26"/>
      <c r="U234" s="26"/>
      <c r="V234" s="26"/>
    </row>
    <row r="235" spans="2:22" ht="14.4" x14ac:dyDescent="0.55000000000000004">
      <c r="B235" s="36" t="s">
        <v>209</v>
      </c>
      <c r="C235" s="43">
        <v>7</v>
      </c>
      <c r="D235" s="73">
        <v>561318.69714285713</v>
      </c>
      <c r="E235" s="43">
        <v>2558.3299999999995</v>
      </c>
      <c r="F235" s="37"/>
      <c r="G235" s="36" t="s">
        <v>219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213</v>
      </c>
      <c r="C236" s="43">
        <v>6</v>
      </c>
      <c r="D236" s="73">
        <v>339761.98333333334</v>
      </c>
      <c r="E236" s="43">
        <v>1557.1989999999998</v>
      </c>
      <c r="F236" s="37"/>
      <c r="G236" s="36" t="s">
        <v>213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223</v>
      </c>
      <c r="C237" s="43">
        <v>5</v>
      </c>
      <c r="D237" s="73">
        <v>452980</v>
      </c>
      <c r="E237" s="43">
        <v>2068.0603999999998</v>
      </c>
      <c r="F237" s="37"/>
      <c r="G237" s="36" t="s">
        <v>217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217</v>
      </c>
      <c r="C238" s="43">
        <v>4</v>
      </c>
      <c r="D238" s="73">
        <v>85200</v>
      </c>
      <c r="E238" s="43">
        <v>391.125</v>
      </c>
      <c r="F238" s="37"/>
      <c r="G238" s="36" t="s">
        <v>221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230</v>
      </c>
      <c r="C239" s="43">
        <v>4</v>
      </c>
      <c r="D239" s="73">
        <v>227910</v>
      </c>
      <c r="E239" s="43">
        <v>1035.6990000000001</v>
      </c>
      <c r="F239" s="37"/>
      <c r="G239" s="36" t="s">
        <v>236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219</v>
      </c>
      <c r="C240" s="43">
        <v>4</v>
      </c>
      <c r="D240" s="73">
        <v>501918.87999999995</v>
      </c>
      <c r="E240" s="43">
        <v>2281.0410000000002</v>
      </c>
      <c r="F240" s="37"/>
      <c r="G240" s="36" t="s">
        <v>207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215</v>
      </c>
      <c r="C241" s="43">
        <v>3</v>
      </c>
      <c r="D241" s="73">
        <v>466233.33333333331</v>
      </c>
      <c r="E241" s="43">
        <v>2121.462</v>
      </c>
      <c r="F241" s="37"/>
      <c r="G241" s="36" t="s">
        <v>229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221</v>
      </c>
      <c r="C242" s="43">
        <v>2</v>
      </c>
      <c r="D242" s="73">
        <v>315488.5</v>
      </c>
      <c r="E242" s="43">
        <v>1437.2539999999999</v>
      </c>
      <c r="F242" s="37"/>
      <c r="G242" s="36" t="s">
        <v>211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211</v>
      </c>
      <c r="C243" s="43">
        <v>0</v>
      </c>
      <c r="D243" s="73">
        <v>0</v>
      </c>
      <c r="E243" s="43">
        <v>0</v>
      </c>
      <c r="F243" s="37"/>
      <c r="G243" s="36" t="s">
        <v>231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236</v>
      </c>
      <c r="C244" s="43">
        <v>0</v>
      </c>
      <c r="D244" s="73">
        <v>0</v>
      </c>
      <c r="E244" s="43">
        <v>0</v>
      </c>
      <c r="F244" s="37"/>
      <c r="G244" s="36" t="s">
        <v>224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224</v>
      </c>
      <c r="C245" s="43">
        <v>0</v>
      </c>
      <c r="D245" s="73">
        <v>0</v>
      </c>
      <c r="E245" s="43">
        <v>0</v>
      </c>
      <c r="F245" s="37"/>
      <c r="G245" s="36" t="s">
        <v>233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233</v>
      </c>
      <c r="C246" s="43">
        <v>0</v>
      </c>
      <c r="D246" s="73">
        <v>0</v>
      </c>
      <c r="E246" s="43">
        <v>0</v>
      </c>
      <c r="F246" s="37"/>
      <c r="G246" s="36" t="s">
        <v>225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229</v>
      </c>
      <c r="C247" s="43">
        <v>0</v>
      </c>
      <c r="D247" s="73">
        <v>0</v>
      </c>
      <c r="E247" s="43">
        <v>0</v>
      </c>
      <c r="F247" s="37"/>
      <c r="G247" s="36" t="s">
        <v>235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218</v>
      </c>
      <c r="C248" s="43">
        <v>0</v>
      </c>
      <c r="D248" s="73">
        <v>0</v>
      </c>
      <c r="E248" s="43">
        <v>0</v>
      </c>
      <c r="F248" s="37"/>
      <c r="G248" s="36" t="s">
        <v>215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225</v>
      </c>
      <c r="C249" s="43">
        <v>0</v>
      </c>
      <c r="D249" s="73">
        <v>0</v>
      </c>
      <c r="E249" s="43">
        <v>0</v>
      </c>
      <c r="F249" s="37"/>
      <c r="G249" s="36" t="s">
        <v>218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231</v>
      </c>
      <c r="C250" s="43">
        <v>0</v>
      </c>
      <c r="D250" s="73">
        <v>0</v>
      </c>
      <c r="E250" s="43">
        <v>0</v>
      </c>
      <c r="F250" s="37"/>
      <c r="G250" s="36" t="s">
        <v>212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212</v>
      </c>
      <c r="C251" s="43">
        <v>0</v>
      </c>
      <c r="D251" s="73">
        <v>0</v>
      </c>
      <c r="E251" s="43">
        <v>0</v>
      </c>
      <c r="F251" s="37"/>
      <c r="G251" s="36" t="s">
        <v>228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6" t="s">
        <v>228</v>
      </c>
      <c r="C252" s="43">
        <v>0</v>
      </c>
      <c r="D252" s="73">
        <v>0</v>
      </c>
      <c r="E252" s="43">
        <v>0</v>
      </c>
      <c r="F252" s="37"/>
      <c r="G252" s="35" t="s">
        <v>238</v>
      </c>
      <c r="H252" s="42">
        <v>3</v>
      </c>
      <c r="I252" s="80">
        <v>337596.00666666665</v>
      </c>
      <c r="J252" s="42">
        <v>1535.296</v>
      </c>
      <c r="S252" s="26"/>
      <c r="T252" s="26"/>
      <c r="U252" s="26"/>
      <c r="V252" s="26"/>
    </row>
    <row r="253" spans="2:22" ht="14.4" x14ac:dyDescent="0.55000000000000004">
      <c r="B253" s="35" t="s">
        <v>238</v>
      </c>
      <c r="C253" s="42">
        <v>93</v>
      </c>
      <c r="D253" s="80">
        <v>337596.17505376344</v>
      </c>
      <c r="E253" s="42">
        <v>1538.5483655913974</v>
      </c>
      <c r="F253" s="37"/>
      <c r="G253" s="36" t="s">
        <v>238</v>
      </c>
      <c r="H253" s="43">
        <v>3</v>
      </c>
      <c r="I253" s="73">
        <v>337596.00666666665</v>
      </c>
      <c r="J253" s="43">
        <v>1535.296</v>
      </c>
      <c r="S253" s="26"/>
      <c r="T253" s="26"/>
      <c r="U253" s="26"/>
      <c r="V253" s="26"/>
    </row>
    <row r="254" spans="2:22" ht="14.4" x14ac:dyDescent="0.55000000000000004">
      <c r="B254" s="36" t="s">
        <v>238</v>
      </c>
      <c r="C254" s="43">
        <v>93</v>
      </c>
      <c r="D254" s="73">
        <v>337596.17505376344</v>
      </c>
      <c r="E254" s="43">
        <v>1538.5483655913974</v>
      </c>
      <c r="F254" s="37"/>
      <c r="G254" s="35" t="s">
        <v>240</v>
      </c>
      <c r="H254" s="42">
        <v>0</v>
      </c>
      <c r="I254" s="80">
        <v>0</v>
      </c>
      <c r="J254" s="42">
        <v>0</v>
      </c>
      <c r="S254" s="26"/>
      <c r="T254" s="26"/>
      <c r="U254" s="26"/>
      <c r="V254" s="26"/>
    </row>
    <row r="255" spans="2:22" ht="14.4" x14ac:dyDescent="0.55000000000000004">
      <c r="B255" s="35" t="s">
        <v>240</v>
      </c>
      <c r="C255" s="42">
        <v>34</v>
      </c>
      <c r="D255" s="80">
        <v>476216.51529411768</v>
      </c>
      <c r="E255" s="42">
        <v>2170.4216470588235</v>
      </c>
      <c r="F255" s="37"/>
      <c r="G255" s="36" t="s">
        <v>248</v>
      </c>
      <c r="H255" s="43">
        <v>0</v>
      </c>
      <c r="I255" s="73">
        <v>0</v>
      </c>
      <c r="J255" s="43">
        <v>0</v>
      </c>
      <c r="S255" s="26"/>
      <c r="T255" s="26"/>
      <c r="U255" s="26"/>
      <c r="V255" s="26"/>
    </row>
    <row r="256" spans="2:22" ht="14.4" x14ac:dyDescent="0.55000000000000004">
      <c r="B256" s="36" t="s">
        <v>249</v>
      </c>
      <c r="C256" s="43">
        <v>8</v>
      </c>
      <c r="D256" s="73">
        <v>507650</v>
      </c>
      <c r="E256" s="43">
        <v>2309.7234999999996</v>
      </c>
      <c r="F256" s="37"/>
      <c r="G256" s="36" t="s">
        <v>246</v>
      </c>
      <c r="H256" s="43">
        <v>0</v>
      </c>
      <c r="I256" s="73">
        <v>0</v>
      </c>
      <c r="J256" s="43">
        <v>0</v>
      </c>
      <c r="S256" s="26"/>
      <c r="T256" s="26"/>
      <c r="U256" s="26"/>
      <c r="V256" s="26"/>
    </row>
    <row r="257" spans="2:22" ht="14.4" x14ac:dyDescent="0.55000000000000004">
      <c r="B257" s="36" t="s">
        <v>245</v>
      </c>
      <c r="C257" s="43">
        <v>7</v>
      </c>
      <c r="D257" s="73">
        <v>507244.13714285713</v>
      </c>
      <c r="E257" s="43">
        <v>2315.46</v>
      </c>
      <c r="F257" s="37"/>
      <c r="G257" s="36" t="s">
        <v>241</v>
      </c>
      <c r="H257" s="43">
        <v>0</v>
      </c>
      <c r="I257" s="73">
        <v>0</v>
      </c>
      <c r="J257" s="43">
        <v>0</v>
      </c>
      <c r="S257" s="26"/>
      <c r="T257" s="26"/>
      <c r="U257" s="26"/>
      <c r="V257" s="26"/>
    </row>
    <row r="258" spans="2:22" ht="14.4" x14ac:dyDescent="0.55000000000000004">
      <c r="B258" s="36" t="s">
        <v>246</v>
      </c>
      <c r="C258" s="43">
        <v>6</v>
      </c>
      <c r="D258" s="73">
        <v>485935.83333333331</v>
      </c>
      <c r="E258" s="43">
        <v>2217.7656666666662</v>
      </c>
      <c r="F258" s="37"/>
      <c r="G258" s="36" t="s">
        <v>242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4.4" x14ac:dyDescent="0.55000000000000004">
      <c r="B259" s="36" t="s">
        <v>243</v>
      </c>
      <c r="C259" s="43">
        <v>4</v>
      </c>
      <c r="D259" s="73">
        <v>591667.14</v>
      </c>
      <c r="E259" s="43">
        <v>2688.3325</v>
      </c>
      <c r="F259" s="37"/>
      <c r="G259" s="36" t="s">
        <v>247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247</v>
      </c>
      <c r="C260" s="43">
        <v>3</v>
      </c>
      <c r="D260" s="73">
        <v>455323</v>
      </c>
      <c r="E260" s="43">
        <v>2070.007333333333</v>
      </c>
      <c r="F260" s="37"/>
      <c r="G260" s="36" t="s">
        <v>243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244</v>
      </c>
      <c r="C261" s="43">
        <v>2</v>
      </c>
      <c r="D261" s="73">
        <v>255600</v>
      </c>
      <c r="E261" s="43">
        <v>1159.8159999999998</v>
      </c>
      <c r="F261" s="37"/>
      <c r="G261" s="36" t="s">
        <v>249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242</v>
      </c>
      <c r="C262" s="43">
        <v>2</v>
      </c>
      <c r="D262" s="73">
        <v>568000</v>
      </c>
      <c r="E262" s="43">
        <v>2612.7150000000001</v>
      </c>
      <c r="F262" s="37"/>
      <c r="G262" s="36" t="s">
        <v>244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241</v>
      </c>
      <c r="C263" s="43">
        <v>2</v>
      </c>
      <c r="D263" s="73">
        <v>142000</v>
      </c>
      <c r="E263" s="43">
        <v>646.66</v>
      </c>
      <c r="F263" s="37"/>
      <c r="G263" s="36" t="s">
        <v>245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6" t="s">
        <v>248</v>
      </c>
      <c r="C264" s="43">
        <v>0</v>
      </c>
      <c r="D264" s="73">
        <v>0</v>
      </c>
      <c r="E264" s="43">
        <v>0</v>
      </c>
      <c r="F264" s="37"/>
      <c r="G264" s="35" t="s">
        <v>250</v>
      </c>
      <c r="H264" s="42">
        <v>22</v>
      </c>
      <c r="I264" s="80">
        <v>338127.75363636366</v>
      </c>
      <c r="J264" s="42">
        <v>1538.0457272727269</v>
      </c>
      <c r="S264" s="26"/>
      <c r="T264" s="26"/>
      <c r="U264" s="26"/>
      <c r="V264" s="26"/>
    </row>
    <row r="265" spans="2:22" ht="14.4" x14ac:dyDescent="0.55000000000000004">
      <c r="B265" s="35" t="s">
        <v>250</v>
      </c>
      <c r="C265" s="42">
        <v>448</v>
      </c>
      <c r="D265" s="80">
        <v>323458.6937053572</v>
      </c>
      <c r="E265" s="42">
        <v>1475.1186249999998</v>
      </c>
      <c r="F265" s="37"/>
      <c r="G265" s="36" t="s">
        <v>250</v>
      </c>
      <c r="H265" s="43">
        <v>20</v>
      </c>
      <c r="I265" s="81">
        <v>276090.52899999998</v>
      </c>
      <c r="J265" s="43">
        <v>1255.8762999999999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420</v>
      </c>
      <c r="D266" s="73">
        <v>313106.40938095236</v>
      </c>
      <c r="E266" s="43">
        <v>1427.9464666666665</v>
      </c>
      <c r="F266" s="37"/>
      <c r="G266" s="36" t="s">
        <v>251</v>
      </c>
      <c r="H266" s="43">
        <v>2</v>
      </c>
      <c r="I266" s="73">
        <v>958500</v>
      </c>
      <c r="J266" s="43">
        <v>4359.74</v>
      </c>
      <c r="S266" s="26"/>
      <c r="T266" s="26"/>
      <c r="U266" s="26"/>
      <c r="V266" s="26"/>
    </row>
    <row r="267" spans="2:22" ht="14.4" x14ac:dyDescent="0.55000000000000004">
      <c r="B267" s="36" t="s">
        <v>251</v>
      </c>
      <c r="C267" s="43">
        <v>28</v>
      </c>
      <c r="D267" s="73">
        <v>478742.95857142855</v>
      </c>
      <c r="E267" s="43">
        <v>2182.7009999999996</v>
      </c>
      <c r="F267" s="37"/>
      <c r="G267" s="35" t="s">
        <v>252</v>
      </c>
      <c r="H267" s="42">
        <v>3</v>
      </c>
      <c r="I267" s="80">
        <v>304590</v>
      </c>
      <c r="J267" s="42">
        <v>1385.7993333333334</v>
      </c>
      <c r="S267" s="26"/>
      <c r="T267" s="26"/>
      <c r="U267" s="26"/>
      <c r="V267" s="26"/>
    </row>
    <row r="268" spans="2:22" ht="14.4" x14ac:dyDescent="0.55000000000000004">
      <c r="B268" s="35" t="s">
        <v>252</v>
      </c>
      <c r="C268" s="42">
        <v>37</v>
      </c>
      <c r="D268" s="80">
        <v>303553.78378378379</v>
      </c>
      <c r="E268" s="42">
        <v>1384.1455675675675</v>
      </c>
      <c r="F268" s="37"/>
      <c r="G268" s="36" t="s">
        <v>252</v>
      </c>
      <c r="H268" s="43">
        <v>3</v>
      </c>
      <c r="I268" s="81">
        <v>304590</v>
      </c>
      <c r="J268" s="43">
        <v>1385.7993333333334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36</v>
      </c>
      <c r="D269" s="73">
        <v>304590</v>
      </c>
      <c r="E269" s="43">
        <v>1388.9862777777776</v>
      </c>
      <c r="F269" s="37"/>
      <c r="G269" s="36" t="s">
        <v>254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1</v>
      </c>
      <c r="D270" s="73">
        <v>266250</v>
      </c>
      <c r="E270" s="43">
        <v>1209.8799999999999</v>
      </c>
      <c r="F270" s="37"/>
      <c r="G270" s="36" t="s">
        <v>253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6" t="s">
        <v>254</v>
      </c>
      <c r="C271" s="43">
        <v>0</v>
      </c>
      <c r="D271" s="73">
        <v>0</v>
      </c>
      <c r="E271" s="43">
        <v>0</v>
      </c>
      <c r="F271" s="37"/>
      <c r="G271" s="35" t="s">
        <v>255</v>
      </c>
      <c r="H271" s="42">
        <v>1</v>
      </c>
      <c r="I271" s="80">
        <v>286828.64</v>
      </c>
      <c r="J271" s="42">
        <v>1303.75</v>
      </c>
      <c r="S271" s="26"/>
      <c r="T271" s="26"/>
      <c r="U271" s="26"/>
      <c r="V271" s="26"/>
    </row>
    <row r="272" spans="2:22" ht="14.4" x14ac:dyDescent="0.55000000000000004">
      <c r="B272" s="35" t="s">
        <v>255</v>
      </c>
      <c r="C272" s="42">
        <v>92</v>
      </c>
      <c r="D272" s="80">
        <v>447154.15913043485</v>
      </c>
      <c r="E272" s="42">
        <v>2037.2737608695656</v>
      </c>
      <c r="F272" s="37"/>
      <c r="G272" s="36" t="s">
        <v>255</v>
      </c>
      <c r="H272" s="43">
        <v>1</v>
      </c>
      <c r="I272" s="81">
        <v>286828.64</v>
      </c>
      <c r="J272" s="43">
        <v>1303.75</v>
      </c>
      <c r="S272" s="26"/>
      <c r="T272" s="26"/>
      <c r="U272" s="26"/>
      <c r="V272" s="26"/>
    </row>
    <row r="273" spans="2:22" ht="14.4" x14ac:dyDescent="0.55000000000000004">
      <c r="B273" s="36" t="s">
        <v>255</v>
      </c>
      <c r="C273" s="43">
        <v>80</v>
      </c>
      <c r="D273" s="73">
        <v>451322.96300000011</v>
      </c>
      <c r="E273" s="43">
        <v>2056.1702000000005</v>
      </c>
      <c r="F273" s="37"/>
      <c r="G273" s="36" t="s">
        <v>257</v>
      </c>
      <c r="H273" s="43">
        <v>0</v>
      </c>
      <c r="I273" s="73">
        <v>0</v>
      </c>
      <c r="J273" s="43">
        <v>0</v>
      </c>
      <c r="S273" s="26"/>
      <c r="T273" s="26"/>
      <c r="U273" s="26"/>
      <c r="V273" s="26"/>
    </row>
    <row r="274" spans="2:22" ht="14.4" x14ac:dyDescent="0.55000000000000004">
      <c r="B274" s="36" t="s">
        <v>257</v>
      </c>
      <c r="C274" s="43">
        <v>12</v>
      </c>
      <c r="D274" s="73">
        <v>419362.13333333336</v>
      </c>
      <c r="E274" s="43">
        <v>1911.2974999999999</v>
      </c>
      <c r="F274" s="37"/>
      <c r="G274" s="35" t="s">
        <v>258</v>
      </c>
      <c r="H274" s="42">
        <v>0</v>
      </c>
      <c r="I274" s="80">
        <v>0</v>
      </c>
      <c r="J274" s="42">
        <v>0</v>
      </c>
      <c r="S274" s="26"/>
      <c r="T274" s="26"/>
      <c r="U274" s="26"/>
      <c r="V274" s="26"/>
    </row>
    <row r="275" spans="2:22" ht="14.4" x14ac:dyDescent="0.55000000000000004">
      <c r="B275" s="35" t="s">
        <v>258</v>
      </c>
      <c r="C275" s="42">
        <v>86</v>
      </c>
      <c r="D275" s="80">
        <v>370416.31372093019</v>
      </c>
      <c r="E275" s="42">
        <v>1687.4042093023254</v>
      </c>
      <c r="F275" s="37"/>
      <c r="G275" s="36" t="s">
        <v>258</v>
      </c>
      <c r="H275" s="43">
        <v>0</v>
      </c>
      <c r="I275" s="73">
        <v>0</v>
      </c>
      <c r="J275" s="43">
        <v>0</v>
      </c>
      <c r="S275" s="26"/>
      <c r="T275" s="26"/>
      <c r="U275" s="26"/>
      <c r="V275" s="26"/>
    </row>
    <row r="276" spans="2:22" ht="14.4" x14ac:dyDescent="0.55000000000000004">
      <c r="B276" s="36" t="s">
        <v>258</v>
      </c>
      <c r="C276" s="43">
        <v>86</v>
      </c>
      <c r="D276" s="73">
        <v>370416.31372093019</v>
      </c>
      <c r="E276" s="43">
        <v>1687.4042093023254</v>
      </c>
      <c r="F276" s="37"/>
      <c r="G276" s="35" t="s">
        <v>259</v>
      </c>
      <c r="H276" s="42">
        <v>4</v>
      </c>
      <c r="I276" s="80">
        <v>231354.565</v>
      </c>
      <c r="J276" s="42">
        <v>1052.3869999999999</v>
      </c>
      <c r="S276" s="26"/>
      <c r="T276" s="26"/>
      <c r="U276" s="26"/>
      <c r="V276" s="26"/>
    </row>
    <row r="277" spans="2:22" ht="14.4" x14ac:dyDescent="0.55000000000000004">
      <c r="B277" s="35" t="s">
        <v>259</v>
      </c>
      <c r="C277" s="42">
        <v>64</v>
      </c>
      <c r="D277" s="80">
        <v>538052.64374999993</v>
      </c>
      <c r="E277" s="42">
        <v>2451.4737187499995</v>
      </c>
      <c r="F277" s="37"/>
      <c r="G277" s="75" t="s">
        <v>259</v>
      </c>
      <c r="H277" s="43">
        <v>3</v>
      </c>
      <c r="I277" s="81">
        <v>146733.33333333334</v>
      </c>
      <c r="J277" s="43">
        <v>667.52</v>
      </c>
      <c r="S277" s="26"/>
      <c r="T277" s="26"/>
      <c r="U277" s="26"/>
      <c r="V277" s="26"/>
    </row>
    <row r="278" spans="2:22" ht="14.4" x14ac:dyDescent="0.55000000000000004">
      <c r="B278" s="75" t="s">
        <v>259</v>
      </c>
      <c r="C278" s="43">
        <v>48</v>
      </c>
      <c r="D278" s="73">
        <v>506737.35416666669</v>
      </c>
      <c r="E278" s="43">
        <v>2309.0281666666665</v>
      </c>
      <c r="F278" s="37"/>
      <c r="G278" s="36" t="s">
        <v>261</v>
      </c>
      <c r="H278" s="43">
        <v>1</v>
      </c>
      <c r="I278" s="73">
        <v>485218.25999999995</v>
      </c>
      <c r="J278" s="43">
        <v>2206.9879999999998</v>
      </c>
      <c r="S278" s="26"/>
      <c r="T278" s="26"/>
      <c r="U278" s="26"/>
      <c r="V278" s="26"/>
    </row>
    <row r="279" spans="2:22" ht="14.4" x14ac:dyDescent="0.55000000000000004">
      <c r="B279" s="36" t="s">
        <v>261</v>
      </c>
      <c r="C279" s="43">
        <v>9</v>
      </c>
      <c r="D279" s="73">
        <v>485218.26</v>
      </c>
      <c r="E279" s="43">
        <v>2208.1468888888885</v>
      </c>
      <c r="F279" s="37"/>
      <c r="G279" s="36" t="s">
        <v>262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260</v>
      </c>
      <c r="C280" s="43">
        <v>4</v>
      </c>
      <c r="D280" s="73">
        <v>1278000</v>
      </c>
      <c r="E280" s="43">
        <v>5823.5904999999993</v>
      </c>
      <c r="F280" s="37"/>
      <c r="G280" s="36" t="s">
        <v>260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6" t="s">
        <v>262</v>
      </c>
      <c r="C281" s="43">
        <v>3</v>
      </c>
      <c r="D281" s="73">
        <v>211003.95333333334</v>
      </c>
      <c r="E281" s="43">
        <v>964.42733333333342</v>
      </c>
      <c r="F281" s="37"/>
      <c r="G281" s="35" t="s">
        <v>263</v>
      </c>
      <c r="H281" s="42">
        <v>8</v>
      </c>
      <c r="I281" s="80">
        <v>482593.92250000004</v>
      </c>
      <c r="J281" s="42">
        <v>2194.7327500000001</v>
      </c>
      <c r="S281" s="26"/>
      <c r="T281" s="26"/>
      <c r="U281" s="26"/>
      <c r="V281" s="26"/>
    </row>
    <row r="282" spans="2:22" ht="14.4" x14ac:dyDescent="0.55000000000000004">
      <c r="B282" s="35" t="s">
        <v>263</v>
      </c>
      <c r="C282" s="42">
        <v>206</v>
      </c>
      <c r="D282" s="80">
        <v>448788.43932038872</v>
      </c>
      <c r="E282" s="42">
        <v>2046.8115533980579</v>
      </c>
      <c r="F282" s="37"/>
      <c r="G282" s="36" t="s">
        <v>277</v>
      </c>
      <c r="H282" s="43">
        <v>2</v>
      </c>
      <c r="I282" s="73">
        <v>501919.58999999997</v>
      </c>
      <c r="J282" s="43">
        <v>2283.127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80</v>
      </c>
      <c r="D283" s="73">
        <v>445264.28625</v>
      </c>
      <c r="E283" s="43">
        <v>2032.5201749999997</v>
      </c>
      <c r="F283" s="37"/>
      <c r="G283" s="36" t="s">
        <v>270</v>
      </c>
      <c r="H283" s="43">
        <v>2</v>
      </c>
      <c r="I283" s="73">
        <v>413712.02999999997</v>
      </c>
      <c r="J283" s="43">
        <v>1881.5719999999999</v>
      </c>
      <c r="S283" s="26"/>
      <c r="T283" s="26"/>
      <c r="U283" s="26"/>
      <c r="V283" s="26"/>
    </row>
    <row r="284" spans="2:22" ht="14.4" x14ac:dyDescent="0.55000000000000004">
      <c r="B284" s="36" t="s">
        <v>270</v>
      </c>
      <c r="C284" s="43">
        <v>26</v>
      </c>
      <c r="D284" s="73">
        <v>414728.57153846149</v>
      </c>
      <c r="E284" s="43">
        <v>1892.5636153846151</v>
      </c>
      <c r="F284" s="37"/>
      <c r="G284" s="36" t="s">
        <v>279</v>
      </c>
      <c r="H284" s="43">
        <v>1</v>
      </c>
      <c r="I284" s="73">
        <v>446286.12</v>
      </c>
      <c r="J284" s="43">
        <v>2029.6779999999999</v>
      </c>
      <c r="S284" s="26"/>
      <c r="T284" s="26"/>
      <c r="U284" s="26"/>
      <c r="V284" s="26"/>
    </row>
    <row r="285" spans="2:22" ht="14.4" x14ac:dyDescent="0.55000000000000004">
      <c r="B285" s="36" t="s">
        <v>277</v>
      </c>
      <c r="C285" s="43">
        <v>23</v>
      </c>
      <c r="D285" s="73">
        <v>501919.43304347823</v>
      </c>
      <c r="E285" s="43">
        <v>2285.1676521739132</v>
      </c>
      <c r="F285" s="37"/>
      <c r="G285" s="36" t="s">
        <v>283</v>
      </c>
      <c r="H285" s="43">
        <v>1</v>
      </c>
      <c r="I285" s="73">
        <v>278983.14</v>
      </c>
      <c r="J285" s="43">
        <v>1268.288</v>
      </c>
      <c r="S285" s="26"/>
      <c r="T285" s="26"/>
      <c r="U285" s="26"/>
      <c r="V285" s="26"/>
    </row>
    <row r="286" spans="2:22" ht="14.4" x14ac:dyDescent="0.55000000000000004">
      <c r="B286" s="36" t="s">
        <v>268</v>
      </c>
      <c r="C286" s="43">
        <v>8</v>
      </c>
      <c r="D286" s="73">
        <v>344321.42250000004</v>
      </c>
      <c r="E286" s="43">
        <v>1567.1074999999998</v>
      </c>
      <c r="F286" s="37"/>
      <c r="G286" s="36" t="s">
        <v>276</v>
      </c>
      <c r="H286" s="43">
        <v>1</v>
      </c>
      <c r="I286" s="73">
        <v>802300</v>
      </c>
      <c r="J286" s="43">
        <v>3648.4139999999998</v>
      </c>
      <c r="S286" s="26"/>
      <c r="T286" s="26"/>
      <c r="U286" s="26"/>
      <c r="V286" s="26"/>
    </row>
    <row r="287" spans="2:22" ht="14.4" x14ac:dyDescent="0.55000000000000004">
      <c r="B287" s="36" t="s">
        <v>148</v>
      </c>
      <c r="C287" s="43">
        <v>8</v>
      </c>
      <c r="D287" s="73">
        <v>484714.17499999999</v>
      </c>
      <c r="E287" s="43">
        <v>2209.5954999999999</v>
      </c>
      <c r="F287" s="37"/>
      <c r="G287" s="36" t="s">
        <v>273</v>
      </c>
      <c r="H287" s="43">
        <v>1</v>
      </c>
      <c r="I287" s="73">
        <v>501918.87999999995</v>
      </c>
      <c r="J287" s="43">
        <v>2282.0839999999998</v>
      </c>
      <c r="S287" s="26"/>
      <c r="T287" s="26"/>
      <c r="U287" s="26"/>
      <c r="V287" s="26"/>
    </row>
    <row r="288" spans="2:22" ht="14.4" x14ac:dyDescent="0.55000000000000004">
      <c r="B288" s="36" t="s">
        <v>283</v>
      </c>
      <c r="C288" s="43">
        <v>7</v>
      </c>
      <c r="D288" s="73">
        <v>280242.27428571432</v>
      </c>
      <c r="E288" s="43">
        <v>1274.8440000000003</v>
      </c>
      <c r="F288" s="37"/>
      <c r="G288" s="36" t="s">
        <v>284</v>
      </c>
      <c r="H288" s="43">
        <v>0</v>
      </c>
      <c r="I288" s="73">
        <v>0</v>
      </c>
      <c r="J288" s="43">
        <v>0</v>
      </c>
      <c r="S288" s="26"/>
      <c r="T288" s="26"/>
      <c r="U288" s="26"/>
      <c r="V288" s="26"/>
    </row>
    <row r="289" spans="2:22" ht="14.4" x14ac:dyDescent="0.55000000000000004">
      <c r="B289" s="36" t="s">
        <v>284</v>
      </c>
      <c r="C289" s="43">
        <v>7</v>
      </c>
      <c r="D289" s="73">
        <v>474150.57714285713</v>
      </c>
      <c r="E289" s="43">
        <v>2155.136</v>
      </c>
      <c r="F289" s="37"/>
      <c r="G289" s="36" t="s">
        <v>280</v>
      </c>
      <c r="H289" s="43">
        <v>0</v>
      </c>
      <c r="I289" s="73">
        <v>0</v>
      </c>
      <c r="J289" s="43">
        <v>0</v>
      </c>
      <c r="S289" s="26"/>
      <c r="T289" s="26"/>
      <c r="U289" s="26"/>
      <c r="V289" s="26"/>
    </row>
    <row r="290" spans="2:22" ht="14.4" x14ac:dyDescent="0.55000000000000004">
      <c r="B290" s="36" t="s">
        <v>279</v>
      </c>
      <c r="C290" s="43">
        <v>6</v>
      </c>
      <c r="D290" s="73">
        <v>446286.10000000003</v>
      </c>
      <c r="E290" s="43">
        <v>2033.8499999999997</v>
      </c>
      <c r="F290" s="37"/>
      <c r="G290" s="36" t="s">
        <v>278</v>
      </c>
      <c r="H290" s="43">
        <v>0</v>
      </c>
      <c r="I290" s="73">
        <v>0</v>
      </c>
      <c r="J290" s="43">
        <v>0</v>
      </c>
      <c r="S290" s="26"/>
      <c r="T290" s="26"/>
      <c r="U290" s="26"/>
      <c r="V290" s="26"/>
    </row>
    <row r="291" spans="2:22" ht="14.4" x14ac:dyDescent="0.55000000000000004">
      <c r="B291" s="36" t="s">
        <v>269</v>
      </c>
      <c r="C291" s="43">
        <v>5</v>
      </c>
      <c r="D291" s="73">
        <v>482271.4</v>
      </c>
      <c r="E291" s="43">
        <v>2195.3064000000004</v>
      </c>
      <c r="F291" s="37"/>
      <c r="G291" s="36" t="s">
        <v>271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275</v>
      </c>
      <c r="C292" s="43">
        <v>5</v>
      </c>
      <c r="D292" s="73">
        <v>544582.78</v>
      </c>
      <c r="E292" s="43">
        <v>2486.9291999999996</v>
      </c>
      <c r="F292" s="37"/>
      <c r="G292" s="36" t="s">
        <v>282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273</v>
      </c>
      <c r="C293" s="43">
        <v>5</v>
      </c>
      <c r="D293" s="73">
        <v>501918.90399999998</v>
      </c>
      <c r="E293" s="43">
        <v>2287.5075999999999</v>
      </c>
      <c r="F293" s="37"/>
      <c r="G293" s="36" t="s">
        <v>148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282</v>
      </c>
      <c r="C294" s="43">
        <v>4</v>
      </c>
      <c r="D294" s="73">
        <v>539293.995</v>
      </c>
      <c r="E294" s="43">
        <v>2465.6519999999996</v>
      </c>
      <c r="F294" s="37"/>
      <c r="G294" s="36" t="s">
        <v>267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266</v>
      </c>
      <c r="C295" s="43">
        <v>4</v>
      </c>
      <c r="D295" s="73">
        <v>276899.68</v>
      </c>
      <c r="E295" s="43">
        <v>1265.1589999999999</v>
      </c>
      <c r="F295" s="37"/>
      <c r="G295" s="36" t="s">
        <v>272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274</v>
      </c>
      <c r="C296" s="43">
        <v>3</v>
      </c>
      <c r="D296" s="73">
        <v>430597.95999999996</v>
      </c>
      <c r="E296" s="43">
        <v>1978.2233333333331</v>
      </c>
      <c r="F296" s="37"/>
      <c r="G296" s="36" t="s">
        <v>268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280</v>
      </c>
      <c r="C297" s="43">
        <v>3</v>
      </c>
      <c r="D297" s="73">
        <v>541020</v>
      </c>
      <c r="E297" s="43">
        <v>2462.1753333333331</v>
      </c>
      <c r="F297" s="37"/>
      <c r="G297" s="36" t="s">
        <v>264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264</v>
      </c>
      <c r="C298" s="43">
        <v>3</v>
      </c>
      <c r="D298" s="73">
        <v>572443.17999999993</v>
      </c>
      <c r="E298" s="43">
        <v>2611.672</v>
      </c>
      <c r="F298" s="37"/>
      <c r="G298" s="36" t="s">
        <v>281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278</v>
      </c>
      <c r="C299" s="43">
        <v>3</v>
      </c>
      <c r="D299" s="73">
        <v>315950</v>
      </c>
      <c r="E299" s="43">
        <v>1433.7773333333332</v>
      </c>
      <c r="F299" s="37"/>
      <c r="G299" s="36" t="s">
        <v>274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265</v>
      </c>
      <c r="C300" s="43">
        <v>3</v>
      </c>
      <c r="D300" s="73">
        <v>639000</v>
      </c>
      <c r="E300" s="43">
        <v>2925.2673333333332</v>
      </c>
      <c r="F300" s="37"/>
      <c r="G300" s="36" t="s">
        <v>269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281</v>
      </c>
      <c r="C301" s="43">
        <v>2</v>
      </c>
      <c r="D301" s="73">
        <v>501920.3</v>
      </c>
      <c r="E301" s="43">
        <v>2283.1269999999995</v>
      </c>
      <c r="F301" s="37"/>
      <c r="G301" s="36" t="s">
        <v>275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272</v>
      </c>
      <c r="C302" s="43">
        <v>1</v>
      </c>
      <c r="D302" s="73">
        <v>501920.3</v>
      </c>
      <c r="E302" s="43">
        <v>2277.9119999999998</v>
      </c>
      <c r="F302" s="37"/>
      <c r="G302" s="36" t="s">
        <v>265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267</v>
      </c>
      <c r="C303" s="43">
        <v>0</v>
      </c>
      <c r="D303" s="73">
        <v>0</v>
      </c>
      <c r="E303" s="43">
        <v>0</v>
      </c>
      <c r="F303" s="37"/>
      <c r="G303" s="36" t="s">
        <v>266</v>
      </c>
      <c r="H303" s="43">
        <v>0</v>
      </c>
      <c r="I303" s="73">
        <v>0</v>
      </c>
      <c r="J303" s="43">
        <v>0</v>
      </c>
      <c r="S303" s="26"/>
      <c r="T303" s="26"/>
      <c r="U303" s="26"/>
      <c r="V303" s="26"/>
    </row>
    <row r="304" spans="2:22" ht="14.4" x14ac:dyDescent="0.55000000000000004">
      <c r="B304" s="36" t="s">
        <v>271</v>
      </c>
      <c r="C304" s="43">
        <v>0</v>
      </c>
      <c r="D304" s="73">
        <v>0</v>
      </c>
      <c r="E304" s="43">
        <v>0</v>
      </c>
      <c r="F304" s="37"/>
      <c r="G304" s="35" t="s">
        <v>285</v>
      </c>
      <c r="H304" s="42">
        <v>5</v>
      </c>
      <c r="I304" s="80">
        <v>521336.81200000003</v>
      </c>
      <c r="J304" s="42">
        <v>2371.3647999999998</v>
      </c>
      <c r="S304" s="26"/>
      <c r="T304" s="26"/>
      <c r="U304" s="26"/>
      <c r="V304" s="26"/>
    </row>
    <row r="305" spans="2:22" ht="14.4" x14ac:dyDescent="0.55000000000000004">
      <c r="B305" s="35" t="s">
        <v>285</v>
      </c>
      <c r="C305" s="42">
        <v>102</v>
      </c>
      <c r="D305" s="80">
        <v>504899.79686274513</v>
      </c>
      <c r="E305" s="42">
        <v>2302.3713725490193</v>
      </c>
      <c r="F305" s="37"/>
      <c r="G305" s="36" t="s">
        <v>285</v>
      </c>
      <c r="H305" s="43">
        <v>5</v>
      </c>
      <c r="I305" s="81">
        <v>521336.81200000003</v>
      </c>
      <c r="J305" s="43">
        <v>2371.3647999999998</v>
      </c>
      <c r="S305" s="26"/>
      <c r="T305" s="26"/>
      <c r="U305" s="26"/>
      <c r="V305" s="26"/>
    </row>
    <row r="306" spans="2:22" ht="14.4" x14ac:dyDescent="0.55000000000000004">
      <c r="B306" s="36" t="s">
        <v>285</v>
      </c>
      <c r="C306" s="43">
        <v>102</v>
      </c>
      <c r="D306" s="73">
        <v>504899.79686274513</v>
      </c>
      <c r="E306" s="43">
        <v>2302.3713725490193</v>
      </c>
      <c r="F306" s="37"/>
      <c r="G306" s="36" t="s">
        <v>287</v>
      </c>
      <c r="H306" s="43">
        <v>0</v>
      </c>
      <c r="I306" s="73">
        <v>0</v>
      </c>
      <c r="J306" s="43">
        <v>0</v>
      </c>
      <c r="S306" s="26"/>
      <c r="T306" s="26"/>
      <c r="U306" s="26"/>
      <c r="V306" s="26"/>
    </row>
    <row r="307" spans="2:22" ht="14.4" x14ac:dyDescent="0.55000000000000004">
      <c r="B307" s="36" t="s">
        <v>287</v>
      </c>
      <c r="C307" s="43">
        <v>0</v>
      </c>
      <c r="D307" s="73">
        <v>0</v>
      </c>
      <c r="E307" s="43">
        <v>0</v>
      </c>
      <c r="F307" s="37"/>
      <c r="G307" s="35" t="s">
        <v>288</v>
      </c>
      <c r="H307" s="42">
        <v>1</v>
      </c>
      <c r="I307" s="80">
        <v>255600</v>
      </c>
      <c r="J307" s="42">
        <v>1161.9019999999998</v>
      </c>
      <c r="S307" s="26"/>
      <c r="T307" s="26"/>
      <c r="U307" s="26"/>
      <c r="V307" s="26"/>
    </row>
    <row r="308" spans="2:22" ht="14.4" x14ac:dyDescent="0.55000000000000004">
      <c r="B308" s="35" t="s">
        <v>288</v>
      </c>
      <c r="C308" s="42">
        <v>47</v>
      </c>
      <c r="D308" s="80">
        <v>455310.31872340426</v>
      </c>
      <c r="E308" s="42">
        <v>2074.194127659574</v>
      </c>
      <c r="F308" s="37"/>
      <c r="G308" s="36" t="s">
        <v>288</v>
      </c>
      <c r="H308" s="43">
        <v>1</v>
      </c>
      <c r="I308" s="81">
        <v>255600</v>
      </c>
      <c r="J308" s="43">
        <v>1161.9019999999998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40</v>
      </c>
      <c r="D309" s="73">
        <v>452863.71149999992</v>
      </c>
      <c r="E309" s="43">
        <v>2062.8975499999997</v>
      </c>
      <c r="F309" s="37"/>
      <c r="G309" s="36" t="s">
        <v>289</v>
      </c>
      <c r="H309" s="43">
        <v>0</v>
      </c>
      <c r="I309" s="73">
        <v>0</v>
      </c>
      <c r="J309" s="43">
        <v>0</v>
      </c>
      <c r="S309" s="26"/>
      <c r="T309" s="26"/>
      <c r="U309" s="26"/>
      <c r="V309" s="26"/>
    </row>
    <row r="310" spans="2:22" ht="14.4" x14ac:dyDescent="0.55000000000000004">
      <c r="B310" s="36" t="s">
        <v>289</v>
      </c>
      <c r="C310" s="43">
        <v>7</v>
      </c>
      <c r="D310" s="73">
        <v>469290.93142857141</v>
      </c>
      <c r="E310" s="43">
        <v>2138.7459999999996</v>
      </c>
      <c r="F310" s="37"/>
      <c r="G310" s="35" t="s">
        <v>290</v>
      </c>
      <c r="H310" s="42">
        <v>6</v>
      </c>
      <c r="I310" s="80">
        <v>83370.566666666666</v>
      </c>
      <c r="J310" s="42">
        <v>379.30433333333332</v>
      </c>
      <c r="S310" s="26"/>
      <c r="T310" s="26"/>
      <c r="U310" s="26"/>
      <c r="V310" s="26"/>
    </row>
    <row r="311" spans="2:22" ht="14.4" x14ac:dyDescent="0.55000000000000004">
      <c r="B311" s="35" t="s">
        <v>290</v>
      </c>
      <c r="C311" s="42">
        <v>161</v>
      </c>
      <c r="D311" s="80">
        <v>83370.598012422372</v>
      </c>
      <c r="E311" s="42">
        <v>379.93704347826088</v>
      </c>
      <c r="F311" s="37"/>
      <c r="G311" s="36" t="s">
        <v>290</v>
      </c>
      <c r="H311" s="43">
        <v>6</v>
      </c>
      <c r="I311" s="73">
        <v>83370.566666666666</v>
      </c>
      <c r="J311" s="43">
        <v>379.30433333333332</v>
      </c>
      <c r="S311" s="26"/>
      <c r="T311" s="26"/>
      <c r="U311" s="26"/>
      <c r="V311" s="26"/>
    </row>
    <row r="312" spans="2:22" ht="14.4" x14ac:dyDescent="0.55000000000000004">
      <c r="B312" s="36" t="s">
        <v>290</v>
      </c>
      <c r="C312" s="43">
        <v>161</v>
      </c>
      <c r="D312" s="73">
        <v>83370.598012422372</v>
      </c>
      <c r="E312" s="43">
        <v>379.93704347826088</v>
      </c>
      <c r="F312" s="37"/>
      <c r="G312" s="35" t="s">
        <v>291</v>
      </c>
      <c r="H312" s="42">
        <v>3</v>
      </c>
      <c r="I312" s="80">
        <v>716863.80666666664</v>
      </c>
      <c r="J312" s="42">
        <v>3260.4179999999997</v>
      </c>
      <c r="S312" s="26"/>
      <c r="T312" s="26"/>
      <c r="U312" s="26"/>
      <c r="V312" s="26"/>
    </row>
    <row r="313" spans="2:22" ht="14.4" x14ac:dyDescent="0.55000000000000004">
      <c r="B313" s="35" t="s">
        <v>291</v>
      </c>
      <c r="C313" s="42">
        <v>69</v>
      </c>
      <c r="D313" s="80">
        <v>361861.12144927523</v>
      </c>
      <c r="E313" s="42">
        <v>1650.0562318840575</v>
      </c>
      <c r="F313" s="37"/>
      <c r="G313" s="75" t="s">
        <v>860</v>
      </c>
      <c r="H313" s="43">
        <v>1</v>
      </c>
      <c r="I313" s="73">
        <v>521337.37999999995</v>
      </c>
      <c r="J313" s="43">
        <v>2371.7819999999997</v>
      </c>
      <c r="S313" s="26"/>
      <c r="T313" s="26"/>
      <c r="U313" s="26"/>
      <c r="V313" s="26"/>
    </row>
    <row r="314" spans="2:22" ht="14.4" x14ac:dyDescent="0.55000000000000004">
      <c r="B314" s="36" t="s">
        <v>291</v>
      </c>
      <c r="C314" s="43">
        <v>48</v>
      </c>
      <c r="D314" s="73">
        <v>304522.78041666659</v>
      </c>
      <c r="E314" s="43">
        <v>1389.1890833333334</v>
      </c>
      <c r="F314" s="37"/>
      <c r="G314" s="36" t="s">
        <v>295</v>
      </c>
      <c r="H314" s="43">
        <v>1</v>
      </c>
      <c r="I314" s="73">
        <v>978380</v>
      </c>
      <c r="J314" s="43">
        <v>4449.4380000000001</v>
      </c>
      <c r="S314" s="26"/>
      <c r="T314" s="26"/>
      <c r="U314" s="26"/>
      <c r="V314" s="26"/>
    </row>
    <row r="315" spans="2:22" ht="14.4" x14ac:dyDescent="0.55000000000000004">
      <c r="B315" s="75" t="s">
        <v>860</v>
      </c>
      <c r="C315" s="43">
        <v>6</v>
      </c>
      <c r="D315" s="73">
        <v>521337.08</v>
      </c>
      <c r="E315" s="43">
        <v>2369.6959999999999</v>
      </c>
      <c r="F315" s="37"/>
      <c r="G315" s="36" t="s">
        <v>291</v>
      </c>
      <c r="H315" s="43">
        <v>1</v>
      </c>
      <c r="I315" s="81">
        <v>650874.03999999992</v>
      </c>
      <c r="J315" s="43">
        <v>2960.0339999999997</v>
      </c>
      <c r="S315" s="26"/>
      <c r="T315" s="26"/>
      <c r="U315" s="26"/>
      <c r="V315" s="26"/>
    </row>
    <row r="316" spans="2:22" ht="14.4" x14ac:dyDescent="0.55000000000000004">
      <c r="B316" s="36" t="s">
        <v>292</v>
      </c>
      <c r="C316" s="43">
        <v>5</v>
      </c>
      <c r="D316" s="73">
        <v>430423.3</v>
      </c>
      <c r="E316" s="43">
        <v>1966.6807999999996</v>
      </c>
      <c r="F316" s="37"/>
      <c r="G316" s="36" t="s">
        <v>293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36" t="s">
        <v>295</v>
      </c>
      <c r="C317" s="43">
        <v>4</v>
      </c>
      <c r="D317" s="73">
        <v>804785</v>
      </c>
      <c r="E317" s="43">
        <v>3667.1880000000001</v>
      </c>
      <c r="F317" s="37"/>
      <c r="G317" s="36" t="s">
        <v>292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36" t="s">
        <v>293</v>
      </c>
      <c r="C318" s="43">
        <v>4</v>
      </c>
      <c r="D318" s="73">
        <v>273929.36</v>
      </c>
      <c r="E318" s="43">
        <v>1245.8634999999999</v>
      </c>
      <c r="F318" s="37"/>
      <c r="G318" s="36" t="s">
        <v>294</v>
      </c>
      <c r="H318" s="43">
        <v>0</v>
      </c>
      <c r="I318" s="73">
        <v>0</v>
      </c>
      <c r="J318" s="43">
        <v>0</v>
      </c>
      <c r="S318" s="26"/>
      <c r="T318" s="26"/>
      <c r="U318" s="26"/>
      <c r="V318" s="26"/>
    </row>
    <row r="319" spans="2:22" ht="14.4" x14ac:dyDescent="0.55000000000000004">
      <c r="B319" s="36" t="s">
        <v>294</v>
      </c>
      <c r="C319" s="43">
        <v>2</v>
      </c>
      <c r="D319" s="73">
        <v>378163.75</v>
      </c>
      <c r="E319" s="43">
        <v>1734.5089999999998</v>
      </c>
      <c r="F319" s="37"/>
      <c r="G319" s="35" t="s">
        <v>296</v>
      </c>
      <c r="H319" s="42">
        <v>10</v>
      </c>
      <c r="I319" s="80">
        <v>370289.56599999999</v>
      </c>
      <c r="J319" s="42">
        <v>1684.4449999999997</v>
      </c>
      <c r="S319" s="26"/>
      <c r="T319" s="26"/>
      <c r="U319" s="26"/>
      <c r="V319" s="26"/>
    </row>
    <row r="320" spans="2:22" ht="14.4" x14ac:dyDescent="0.55000000000000004">
      <c r="B320" s="35" t="s">
        <v>296</v>
      </c>
      <c r="C320" s="42">
        <v>203</v>
      </c>
      <c r="D320" s="80">
        <v>421016.61802955653</v>
      </c>
      <c r="E320" s="42">
        <v>1919.5618620689654</v>
      </c>
      <c r="F320" s="37"/>
      <c r="G320" s="36" t="s">
        <v>307</v>
      </c>
      <c r="H320" s="43">
        <v>3</v>
      </c>
      <c r="I320" s="73">
        <v>175914.33333333334</v>
      </c>
      <c r="J320" s="43">
        <v>800.32866666666666</v>
      </c>
      <c r="S320" s="26"/>
      <c r="T320" s="26"/>
      <c r="U320" s="26"/>
      <c r="V320" s="26"/>
    </row>
    <row r="321" spans="2:22" ht="14.4" x14ac:dyDescent="0.55000000000000004">
      <c r="B321" s="36" t="s">
        <v>307</v>
      </c>
      <c r="C321" s="43">
        <v>35</v>
      </c>
      <c r="D321" s="73">
        <v>175914.23314285715</v>
      </c>
      <c r="E321" s="43">
        <v>800.84519999999998</v>
      </c>
      <c r="F321" s="37"/>
      <c r="G321" s="36" t="s">
        <v>308</v>
      </c>
      <c r="H321" s="43">
        <v>2</v>
      </c>
      <c r="I321" s="73">
        <v>455323</v>
      </c>
      <c r="J321" s="43">
        <v>2071.3979999999997</v>
      </c>
      <c r="S321" s="26"/>
      <c r="T321" s="26"/>
      <c r="U321" s="26"/>
      <c r="V321" s="26"/>
    </row>
    <row r="322" spans="2:22" ht="14.4" x14ac:dyDescent="0.55000000000000004">
      <c r="B322" s="36" t="s">
        <v>299</v>
      </c>
      <c r="C322" s="43">
        <v>21</v>
      </c>
      <c r="D322" s="73">
        <v>527931.23047619045</v>
      </c>
      <c r="E322" s="43">
        <v>2403.0720000000001</v>
      </c>
      <c r="F322" s="37"/>
      <c r="G322" s="36" t="s">
        <v>312</v>
      </c>
      <c r="H322" s="43">
        <v>1</v>
      </c>
      <c r="I322" s="73">
        <v>532500</v>
      </c>
      <c r="J322" s="43">
        <v>2421.846</v>
      </c>
      <c r="S322" s="26"/>
      <c r="T322" s="26"/>
      <c r="U322" s="26"/>
      <c r="V322" s="26"/>
    </row>
    <row r="323" spans="2:22" ht="14.4" x14ac:dyDescent="0.55000000000000004">
      <c r="B323" s="36" t="s">
        <v>302</v>
      </c>
      <c r="C323" s="43">
        <v>21</v>
      </c>
      <c r="D323" s="73">
        <v>418588.41809523804</v>
      </c>
      <c r="E323" s="43">
        <v>1910.5773333333332</v>
      </c>
      <c r="F323" s="37"/>
      <c r="G323" s="36" t="s">
        <v>298</v>
      </c>
      <c r="H323" s="43">
        <v>1</v>
      </c>
      <c r="I323" s="73">
        <v>455323</v>
      </c>
      <c r="J323" s="43">
        <v>2071.3979999999997</v>
      </c>
      <c r="S323" s="26"/>
      <c r="T323" s="26"/>
      <c r="U323" s="26"/>
      <c r="V323" s="26"/>
    </row>
    <row r="324" spans="2:22" ht="14.4" x14ac:dyDescent="0.55000000000000004">
      <c r="B324" s="36" t="s">
        <v>320</v>
      </c>
      <c r="C324" s="43">
        <v>20</v>
      </c>
      <c r="D324" s="73">
        <v>595335</v>
      </c>
      <c r="E324" s="43">
        <v>2715.3462</v>
      </c>
      <c r="F324" s="37"/>
      <c r="G324" s="36" t="s">
        <v>317</v>
      </c>
      <c r="H324" s="43">
        <v>1</v>
      </c>
      <c r="I324" s="73">
        <v>369138.94</v>
      </c>
      <c r="J324" s="43">
        <v>1679.2299999999998</v>
      </c>
      <c r="S324" s="26"/>
      <c r="T324" s="26"/>
      <c r="U324" s="26"/>
      <c r="V324" s="26"/>
    </row>
    <row r="325" spans="2:22" ht="14.4" x14ac:dyDescent="0.55000000000000004">
      <c r="B325" s="36" t="s">
        <v>308</v>
      </c>
      <c r="C325" s="43">
        <v>20</v>
      </c>
      <c r="D325" s="73">
        <v>451614.24399999995</v>
      </c>
      <c r="E325" s="43">
        <v>2058.7776999999996</v>
      </c>
      <c r="F325" s="37"/>
      <c r="G325" s="36" t="s">
        <v>302</v>
      </c>
      <c r="H325" s="43">
        <v>1</v>
      </c>
      <c r="I325" s="73">
        <v>417644.72</v>
      </c>
      <c r="J325" s="43">
        <v>1900.3459999999998</v>
      </c>
      <c r="S325" s="26"/>
      <c r="T325" s="26"/>
      <c r="U325" s="26"/>
      <c r="V325" s="26"/>
    </row>
    <row r="326" spans="2:22" ht="14.4" x14ac:dyDescent="0.55000000000000004">
      <c r="B326" s="36" t="s">
        <v>298</v>
      </c>
      <c r="C326" s="43">
        <v>18</v>
      </c>
      <c r="D326" s="73">
        <v>451202.16</v>
      </c>
      <c r="E326" s="43">
        <v>2057.6072222222219</v>
      </c>
      <c r="F326" s="37"/>
      <c r="G326" s="36" t="s">
        <v>299</v>
      </c>
      <c r="H326" s="43">
        <v>1</v>
      </c>
      <c r="I326" s="73">
        <v>489900</v>
      </c>
      <c r="J326" s="43">
        <v>2227.848</v>
      </c>
      <c r="S326" s="26"/>
      <c r="T326" s="26"/>
      <c r="U326" s="26"/>
      <c r="V326" s="26"/>
    </row>
    <row r="327" spans="2:22" ht="14.4" x14ac:dyDescent="0.55000000000000004">
      <c r="B327" s="36" t="s">
        <v>317</v>
      </c>
      <c r="C327" s="43">
        <v>15</v>
      </c>
      <c r="D327" s="73">
        <v>369138.94800000009</v>
      </c>
      <c r="E327" s="43">
        <v>1683.8191999999997</v>
      </c>
      <c r="F327" s="37"/>
      <c r="G327" s="36" t="s">
        <v>319</v>
      </c>
      <c r="H327" s="43">
        <v>0</v>
      </c>
      <c r="I327" s="73">
        <v>0</v>
      </c>
      <c r="J327" s="43">
        <v>0</v>
      </c>
      <c r="S327" s="26"/>
      <c r="T327" s="26"/>
      <c r="U327" s="26"/>
      <c r="V327" s="26"/>
    </row>
    <row r="328" spans="2:22" ht="14.4" x14ac:dyDescent="0.55000000000000004">
      <c r="B328" s="36" t="s">
        <v>306</v>
      </c>
      <c r="C328" s="43">
        <v>9</v>
      </c>
      <c r="D328" s="73">
        <v>430257.63333333336</v>
      </c>
      <c r="E328" s="43">
        <v>1958.0586666666666</v>
      </c>
      <c r="F328" s="37"/>
      <c r="G328" s="36" t="s">
        <v>315</v>
      </c>
      <c r="H328" s="43">
        <v>0</v>
      </c>
      <c r="I328" s="73">
        <v>0</v>
      </c>
      <c r="J328" s="43">
        <v>0</v>
      </c>
      <c r="S328" s="26"/>
      <c r="T328" s="26"/>
      <c r="U328" s="26"/>
      <c r="V328" s="26"/>
    </row>
    <row r="329" spans="2:22" ht="14.4" x14ac:dyDescent="0.55000000000000004">
      <c r="B329" s="36" t="s">
        <v>322</v>
      </c>
      <c r="C329" s="43">
        <v>7</v>
      </c>
      <c r="D329" s="73">
        <v>491694.10857142851</v>
      </c>
      <c r="E329" s="43">
        <v>2247.8139999999999</v>
      </c>
      <c r="F329" s="37"/>
      <c r="G329" s="36" t="s">
        <v>313</v>
      </c>
      <c r="H329" s="43">
        <v>0</v>
      </c>
      <c r="I329" s="73">
        <v>0</v>
      </c>
      <c r="J329" s="43">
        <v>0</v>
      </c>
      <c r="S329" s="26"/>
      <c r="T329" s="26"/>
      <c r="U329" s="26"/>
      <c r="V329" s="26"/>
    </row>
    <row r="330" spans="2:22" ht="14.4" x14ac:dyDescent="0.55000000000000004">
      <c r="B330" s="36" t="s">
        <v>312</v>
      </c>
      <c r="C330" s="43">
        <v>6</v>
      </c>
      <c r="D330" s="73">
        <v>532500</v>
      </c>
      <c r="E330" s="43">
        <v>2421.846</v>
      </c>
      <c r="F330" s="37"/>
      <c r="G330" s="36" t="s">
        <v>305</v>
      </c>
      <c r="H330" s="43">
        <v>0</v>
      </c>
      <c r="I330" s="73">
        <v>0</v>
      </c>
      <c r="J330" s="43">
        <v>0</v>
      </c>
      <c r="S330" s="26"/>
      <c r="T330" s="26"/>
      <c r="U330" s="26"/>
      <c r="V330" s="26"/>
    </row>
    <row r="331" spans="2:22" ht="14.4" x14ac:dyDescent="0.55000000000000004">
      <c r="B331" s="36" t="s">
        <v>304</v>
      </c>
      <c r="C331" s="43">
        <v>6</v>
      </c>
      <c r="D331" s="73">
        <v>453148.27</v>
      </c>
      <c r="E331" s="43">
        <v>2068.6166666666663</v>
      </c>
      <c r="F331" s="37"/>
      <c r="G331" s="36" t="s">
        <v>303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4.4" x14ac:dyDescent="0.55000000000000004">
      <c r="B332" s="36" t="s">
        <v>309</v>
      </c>
      <c r="C332" s="43">
        <v>6</v>
      </c>
      <c r="D332" s="73">
        <v>468742</v>
      </c>
      <c r="E332" s="43">
        <v>2135.7163333333333</v>
      </c>
      <c r="F332" s="37"/>
      <c r="G332" s="36" t="s">
        <v>306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300</v>
      </c>
      <c r="C333" s="43">
        <v>5</v>
      </c>
      <c r="D333" s="73">
        <v>421058.4</v>
      </c>
      <c r="E333" s="43">
        <v>1923.7091999999998</v>
      </c>
      <c r="F333" s="37"/>
      <c r="G333" s="36" t="s">
        <v>300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311</v>
      </c>
      <c r="C334" s="43">
        <v>5</v>
      </c>
      <c r="D334" s="73">
        <v>550209.01199999999</v>
      </c>
      <c r="E334" s="43">
        <v>2514.4643999999998</v>
      </c>
      <c r="F334" s="37"/>
      <c r="G334" s="36" t="s">
        <v>301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303</v>
      </c>
      <c r="C335" s="43">
        <v>3</v>
      </c>
      <c r="D335" s="73">
        <v>328150.63999999996</v>
      </c>
      <c r="E335" s="43">
        <v>1489.4039999999998</v>
      </c>
      <c r="F335" s="37"/>
      <c r="G335" s="36" t="s">
        <v>314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321</v>
      </c>
      <c r="C336" s="43">
        <v>2</v>
      </c>
      <c r="D336" s="73">
        <v>455323</v>
      </c>
      <c r="E336" s="43">
        <v>2081.8279999999995</v>
      </c>
      <c r="F336" s="37"/>
      <c r="G336" s="36" t="s">
        <v>321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297</v>
      </c>
      <c r="C337" s="43">
        <v>2</v>
      </c>
      <c r="D337" s="73">
        <v>773900</v>
      </c>
      <c r="E337" s="43">
        <v>3544.1139999999996</v>
      </c>
      <c r="F337" s="37"/>
      <c r="G337" s="36" t="s">
        <v>316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319</v>
      </c>
      <c r="C338" s="43">
        <v>1</v>
      </c>
      <c r="D338" s="73">
        <v>198800</v>
      </c>
      <c r="E338" s="43">
        <v>909.49599999999998</v>
      </c>
      <c r="F338" s="37"/>
      <c r="G338" s="36" t="s">
        <v>320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318</v>
      </c>
      <c r="C339" s="43">
        <v>1</v>
      </c>
      <c r="D339" s="73">
        <v>296200.64</v>
      </c>
      <c r="E339" s="43">
        <v>1343.384</v>
      </c>
      <c r="F339" s="37"/>
      <c r="G339" s="36" t="s">
        <v>318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313</v>
      </c>
      <c r="C340" s="43">
        <v>0</v>
      </c>
      <c r="D340" s="73">
        <v>0</v>
      </c>
      <c r="E340" s="43">
        <v>0</v>
      </c>
      <c r="F340" s="37"/>
      <c r="G340" s="36" t="s">
        <v>310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301</v>
      </c>
      <c r="C341" s="43">
        <v>0</v>
      </c>
      <c r="D341" s="73">
        <v>0</v>
      </c>
      <c r="E341" s="43">
        <v>0</v>
      </c>
      <c r="F341" s="37"/>
      <c r="G341" s="36" t="s">
        <v>304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305</v>
      </c>
      <c r="C342" s="43">
        <v>0</v>
      </c>
      <c r="D342" s="73">
        <v>0</v>
      </c>
      <c r="E342" s="43">
        <v>0</v>
      </c>
      <c r="F342" s="37"/>
      <c r="G342" s="36" t="s">
        <v>311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316</v>
      </c>
      <c r="C343" s="43">
        <v>0</v>
      </c>
      <c r="D343" s="73">
        <v>0</v>
      </c>
      <c r="E343" s="43">
        <v>0</v>
      </c>
      <c r="F343" s="37"/>
      <c r="G343" s="36" t="s">
        <v>322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314</v>
      </c>
      <c r="C344" s="43">
        <v>0</v>
      </c>
      <c r="D344" s="73">
        <v>0</v>
      </c>
      <c r="E344" s="43">
        <v>0</v>
      </c>
      <c r="F344" s="37"/>
      <c r="G344" s="36" t="s">
        <v>297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310</v>
      </c>
      <c r="C345" s="43">
        <v>0</v>
      </c>
      <c r="D345" s="73">
        <v>0</v>
      </c>
      <c r="E345" s="43">
        <v>0</v>
      </c>
      <c r="F345" s="37"/>
      <c r="G345" s="36" t="s">
        <v>309</v>
      </c>
      <c r="H345" s="43">
        <v>0</v>
      </c>
      <c r="I345" s="73">
        <v>0</v>
      </c>
      <c r="J345" s="43">
        <v>0</v>
      </c>
      <c r="S345" s="26"/>
      <c r="T345" s="26"/>
      <c r="U345" s="26"/>
      <c r="V345" s="26"/>
    </row>
    <row r="346" spans="2:22" ht="14.4" x14ac:dyDescent="0.55000000000000004">
      <c r="B346" s="36" t="s">
        <v>315</v>
      </c>
      <c r="C346" s="43">
        <v>0</v>
      </c>
      <c r="D346" s="73">
        <v>0</v>
      </c>
      <c r="E346" s="43">
        <v>0</v>
      </c>
      <c r="F346" s="37"/>
      <c r="G346" s="35" t="s">
        <v>323</v>
      </c>
      <c r="H346" s="42">
        <v>21</v>
      </c>
      <c r="I346" s="80">
        <v>550598.44095238089</v>
      </c>
      <c r="J346" s="42">
        <v>2504.4913333333334</v>
      </c>
      <c r="S346" s="26"/>
      <c r="T346" s="26"/>
      <c r="U346" s="26"/>
      <c r="V346" s="26"/>
    </row>
    <row r="347" spans="2:22" ht="14.4" x14ac:dyDescent="0.55000000000000004">
      <c r="B347" s="35" t="s">
        <v>323</v>
      </c>
      <c r="C347" s="42">
        <v>424</v>
      </c>
      <c r="D347" s="80">
        <v>478961.88183962274</v>
      </c>
      <c r="E347" s="42">
        <v>2186.3346320754722</v>
      </c>
      <c r="F347" s="37"/>
      <c r="G347" s="36" t="s">
        <v>338</v>
      </c>
      <c r="H347" s="43">
        <v>9</v>
      </c>
      <c r="I347" s="73">
        <v>304776.17777777778</v>
      </c>
      <c r="J347" s="43">
        <v>1386.2628888888889</v>
      </c>
      <c r="S347" s="26"/>
      <c r="T347" s="26"/>
      <c r="U347" s="26"/>
      <c r="V347" s="26"/>
    </row>
    <row r="348" spans="2:22" ht="14.4" x14ac:dyDescent="0.55000000000000004">
      <c r="B348" s="36" t="s">
        <v>338</v>
      </c>
      <c r="C348" s="43">
        <v>141</v>
      </c>
      <c r="D348" s="73">
        <v>299803.83446808509</v>
      </c>
      <c r="E348" s="43">
        <v>1366.4335602836879</v>
      </c>
      <c r="F348" s="37"/>
      <c r="G348" s="36" t="s">
        <v>345</v>
      </c>
      <c r="H348" s="43">
        <v>4</v>
      </c>
      <c r="I348" s="73">
        <v>770418.15999999992</v>
      </c>
      <c r="J348" s="43">
        <v>3504.4799999999996</v>
      </c>
      <c r="S348" s="26"/>
      <c r="T348" s="26"/>
      <c r="U348" s="26"/>
      <c r="V348" s="26"/>
    </row>
    <row r="349" spans="2:22" ht="14.4" x14ac:dyDescent="0.55000000000000004">
      <c r="B349" s="36" t="s">
        <v>330</v>
      </c>
      <c r="C349" s="43">
        <v>67</v>
      </c>
      <c r="D349" s="73">
        <v>386294.65880597016</v>
      </c>
      <c r="E349" s="43">
        <v>1770.2979104477611</v>
      </c>
      <c r="F349" s="37"/>
      <c r="G349" s="36" t="s">
        <v>335</v>
      </c>
      <c r="H349" s="43">
        <v>3</v>
      </c>
      <c r="I349" s="73">
        <v>1372666.6666666667</v>
      </c>
      <c r="J349" s="43">
        <v>6244.0933333333332</v>
      </c>
      <c r="S349" s="26"/>
      <c r="T349" s="26"/>
      <c r="U349" s="26"/>
      <c r="V349" s="26"/>
    </row>
    <row r="350" spans="2:22" ht="14.4" x14ac:dyDescent="0.55000000000000004">
      <c r="B350" s="36" t="s">
        <v>335</v>
      </c>
      <c r="C350" s="43">
        <v>58</v>
      </c>
      <c r="D350" s="73">
        <v>651382.20413793111</v>
      </c>
      <c r="E350" s="43">
        <v>2975.3553103448271</v>
      </c>
      <c r="F350" s="37"/>
      <c r="G350" s="36" t="s">
        <v>346</v>
      </c>
      <c r="H350" s="43">
        <v>2</v>
      </c>
      <c r="I350" s="73">
        <v>266245.74</v>
      </c>
      <c r="J350" s="43">
        <v>1210.923</v>
      </c>
      <c r="S350" s="26"/>
      <c r="T350" s="26"/>
      <c r="U350" s="26"/>
      <c r="V350" s="26"/>
    </row>
    <row r="351" spans="2:22" ht="14.4" x14ac:dyDescent="0.55000000000000004">
      <c r="B351" s="36" t="s">
        <v>340</v>
      </c>
      <c r="C351" s="43">
        <v>50</v>
      </c>
      <c r="D351" s="73">
        <v>566524.14519999991</v>
      </c>
      <c r="E351" s="43">
        <v>2582.8851999999997</v>
      </c>
      <c r="F351" s="37"/>
      <c r="G351" s="36" t="s">
        <v>340</v>
      </c>
      <c r="H351" s="43">
        <v>1</v>
      </c>
      <c r="I351" s="73">
        <v>469665</v>
      </c>
      <c r="J351" s="43">
        <v>2136.0639999999999</v>
      </c>
      <c r="S351" s="26"/>
      <c r="T351" s="26"/>
      <c r="U351" s="26"/>
      <c r="V351" s="26"/>
    </row>
    <row r="352" spans="2:22" ht="14.4" x14ac:dyDescent="0.55000000000000004">
      <c r="B352" s="36" t="s">
        <v>345</v>
      </c>
      <c r="C352" s="43">
        <v>46</v>
      </c>
      <c r="D352" s="73">
        <v>824085.39130434778</v>
      </c>
      <c r="E352" s="43">
        <v>3760.1056956521729</v>
      </c>
      <c r="F352" s="37"/>
      <c r="G352" s="36" t="s">
        <v>342</v>
      </c>
      <c r="H352" s="43">
        <v>1</v>
      </c>
      <c r="I352" s="73">
        <v>501918.87999999995</v>
      </c>
      <c r="J352" s="43">
        <v>2282.0839999999998</v>
      </c>
      <c r="S352" s="26"/>
      <c r="T352" s="26"/>
      <c r="U352" s="26"/>
      <c r="V352" s="26"/>
    </row>
    <row r="353" spans="2:22" ht="14.4" x14ac:dyDescent="0.55000000000000004">
      <c r="B353" s="36" t="s">
        <v>342</v>
      </c>
      <c r="C353" s="43">
        <v>14</v>
      </c>
      <c r="D353" s="73">
        <v>498891.54999999993</v>
      </c>
      <c r="E353" s="43">
        <v>2275.2299999999996</v>
      </c>
      <c r="F353" s="37"/>
      <c r="G353" s="36" t="s">
        <v>334</v>
      </c>
      <c r="H353" s="43">
        <v>1</v>
      </c>
      <c r="I353" s="73">
        <v>115833.65999999999</v>
      </c>
      <c r="J353" s="43">
        <v>527.75799999999992</v>
      </c>
      <c r="S353" s="26"/>
      <c r="T353" s="26"/>
      <c r="U353" s="26"/>
      <c r="V353" s="26"/>
    </row>
    <row r="354" spans="2:22" ht="14.4" x14ac:dyDescent="0.55000000000000004">
      <c r="B354" s="36" t="s">
        <v>346</v>
      </c>
      <c r="C354" s="43">
        <v>14</v>
      </c>
      <c r="D354" s="73">
        <v>358135.56285714282</v>
      </c>
      <c r="E354" s="43">
        <v>1631.4009999999998</v>
      </c>
      <c r="F354" s="37"/>
      <c r="G354" s="36" t="s">
        <v>325</v>
      </c>
      <c r="H354" s="43">
        <v>0</v>
      </c>
      <c r="I354" s="73">
        <v>0</v>
      </c>
      <c r="J354" s="43">
        <v>0</v>
      </c>
      <c r="S354" s="26"/>
      <c r="T354" s="26"/>
      <c r="U354" s="26"/>
      <c r="V354" s="26"/>
    </row>
    <row r="355" spans="2:22" ht="14.4" x14ac:dyDescent="0.55000000000000004">
      <c r="B355" s="36" t="s">
        <v>343</v>
      </c>
      <c r="C355" s="43">
        <v>8</v>
      </c>
      <c r="D355" s="73">
        <v>732187.5</v>
      </c>
      <c r="E355" s="43">
        <v>3344.3794999999996</v>
      </c>
      <c r="F355" s="37"/>
      <c r="G355" s="36" t="s">
        <v>330</v>
      </c>
      <c r="H355" s="43">
        <v>0</v>
      </c>
      <c r="I355" s="73">
        <v>0</v>
      </c>
      <c r="J355" s="43">
        <v>0</v>
      </c>
      <c r="S355" s="26"/>
      <c r="T355" s="26"/>
      <c r="U355" s="26"/>
      <c r="V355" s="26"/>
    </row>
    <row r="356" spans="2:22" ht="14.4" x14ac:dyDescent="0.55000000000000004">
      <c r="B356" s="36" t="s">
        <v>326</v>
      </c>
      <c r="C356" s="43">
        <v>6</v>
      </c>
      <c r="D356" s="73">
        <v>602080</v>
      </c>
      <c r="E356" s="43">
        <v>2741.6993333333326</v>
      </c>
      <c r="F356" s="37"/>
      <c r="G356" s="36" t="s">
        <v>329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327</v>
      </c>
      <c r="C357" s="43">
        <v>5</v>
      </c>
      <c r="D357" s="73">
        <v>501918.90399999998</v>
      </c>
      <c r="E357" s="43">
        <v>2286.6731999999997</v>
      </c>
      <c r="F357" s="37"/>
      <c r="G357" s="36" t="s">
        <v>332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334</v>
      </c>
      <c r="C358" s="43">
        <v>4</v>
      </c>
      <c r="D358" s="73">
        <v>115833.65999999999</v>
      </c>
      <c r="E358" s="43">
        <v>528.27949999999987</v>
      </c>
      <c r="F358" s="37"/>
      <c r="G358" s="36" t="s">
        <v>327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328</v>
      </c>
      <c r="C359" s="43">
        <v>3</v>
      </c>
      <c r="D359" s="73">
        <v>487789.88000000006</v>
      </c>
      <c r="E359" s="43">
        <v>2223.6759999999995</v>
      </c>
      <c r="F359" s="37"/>
      <c r="G359" s="36" t="s">
        <v>333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339</v>
      </c>
      <c r="C360" s="43">
        <v>3</v>
      </c>
      <c r="D360" s="73">
        <v>679115</v>
      </c>
      <c r="E360" s="43">
        <v>3116.4839999999999</v>
      </c>
      <c r="F360" s="37"/>
      <c r="G360" s="36" t="s">
        <v>339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324</v>
      </c>
      <c r="C361" s="43">
        <v>3</v>
      </c>
      <c r="D361" s="73">
        <v>691066.66666666663</v>
      </c>
      <c r="E361" s="43">
        <v>3160.9853333333326</v>
      </c>
      <c r="F361" s="37"/>
      <c r="G361" s="36" t="s">
        <v>343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333</v>
      </c>
      <c r="C362" s="43">
        <v>1</v>
      </c>
      <c r="D362" s="73">
        <v>244076.69999999998</v>
      </c>
      <c r="E362" s="43">
        <v>1126.4399999999998</v>
      </c>
      <c r="F362" s="37"/>
      <c r="G362" s="36" t="s">
        <v>341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331</v>
      </c>
      <c r="C363" s="43">
        <v>1</v>
      </c>
      <c r="D363" s="73">
        <v>652171.91999999993</v>
      </c>
      <c r="E363" s="43">
        <v>2974.636</v>
      </c>
      <c r="F363" s="37"/>
      <c r="G363" s="36" t="s">
        <v>344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332</v>
      </c>
      <c r="C364" s="43">
        <v>0</v>
      </c>
      <c r="D364" s="73">
        <v>0</v>
      </c>
      <c r="E364" s="43">
        <v>0</v>
      </c>
      <c r="F364" s="37"/>
      <c r="G364" s="36" t="s">
        <v>331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329</v>
      </c>
      <c r="C365" s="43">
        <v>0</v>
      </c>
      <c r="D365" s="73">
        <v>0</v>
      </c>
      <c r="E365" s="43">
        <v>0</v>
      </c>
      <c r="F365" s="37"/>
      <c r="G365" s="36" t="s">
        <v>328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344</v>
      </c>
      <c r="C366" s="43">
        <v>0</v>
      </c>
      <c r="D366" s="73">
        <v>0</v>
      </c>
      <c r="E366" s="43">
        <v>0</v>
      </c>
      <c r="F366" s="37"/>
      <c r="G366" s="36" t="s">
        <v>326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325</v>
      </c>
      <c r="C367" s="43">
        <v>0</v>
      </c>
      <c r="D367" s="73">
        <v>0</v>
      </c>
      <c r="E367" s="43">
        <v>0</v>
      </c>
      <c r="F367" s="37"/>
      <c r="G367" s="36" t="s">
        <v>324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341</v>
      </c>
      <c r="C368" s="43">
        <v>0</v>
      </c>
      <c r="D368" s="73">
        <v>0</v>
      </c>
      <c r="E368" s="43">
        <v>0</v>
      </c>
      <c r="F368" s="37"/>
      <c r="G368" s="36" t="s">
        <v>347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347</v>
      </c>
      <c r="C369" s="43">
        <v>0</v>
      </c>
      <c r="D369" s="73">
        <v>0</v>
      </c>
      <c r="E369" s="43">
        <v>0</v>
      </c>
      <c r="F369" s="37"/>
      <c r="G369" s="36" t="s">
        <v>336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336</v>
      </c>
      <c r="C370" s="43">
        <v>0</v>
      </c>
      <c r="D370" s="73">
        <v>0</v>
      </c>
      <c r="E370" s="43">
        <v>0</v>
      </c>
      <c r="F370" s="37"/>
      <c r="G370" s="36" t="s">
        <v>337</v>
      </c>
      <c r="H370" s="43">
        <v>0</v>
      </c>
      <c r="I370" s="73">
        <v>0</v>
      </c>
      <c r="J370" s="43">
        <v>0</v>
      </c>
      <c r="S370" s="26"/>
      <c r="T370" s="26"/>
      <c r="U370" s="26"/>
      <c r="V370" s="26"/>
    </row>
    <row r="371" spans="2:22" ht="14.4" x14ac:dyDescent="0.55000000000000004">
      <c r="B371" s="36" t="s">
        <v>337</v>
      </c>
      <c r="C371" s="43">
        <v>0</v>
      </c>
      <c r="D371" s="73">
        <v>0</v>
      </c>
      <c r="E371" s="43">
        <v>0</v>
      </c>
      <c r="F371" s="37"/>
      <c r="G371" s="35" t="s">
        <v>348</v>
      </c>
      <c r="H371" s="42">
        <v>2</v>
      </c>
      <c r="I371" s="80">
        <v>233963.46</v>
      </c>
      <c r="J371" s="42">
        <v>1063.8599999999999</v>
      </c>
      <c r="S371" s="26"/>
      <c r="T371" s="26"/>
      <c r="U371" s="26"/>
      <c r="V371" s="26"/>
    </row>
    <row r="372" spans="2:22" ht="14.4" x14ac:dyDescent="0.55000000000000004">
      <c r="B372" s="35" t="s">
        <v>348</v>
      </c>
      <c r="C372" s="42">
        <v>38</v>
      </c>
      <c r="D372" s="80">
        <v>233925.66947368419</v>
      </c>
      <c r="E372" s="42">
        <v>1066.6596315789473</v>
      </c>
      <c r="F372" s="37"/>
      <c r="G372" s="36" t="s">
        <v>348</v>
      </c>
      <c r="H372" s="43">
        <v>2</v>
      </c>
      <c r="I372" s="73">
        <v>233963.46</v>
      </c>
      <c r="J372" s="43">
        <v>1063.8599999999999</v>
      </c>
      <c r="S372" s="26"/>
      <c r="T372" s="26"/>
      <c r="U372" s="26"/>
      <c r="V372" s="26"/>
    </row>
    <row r="373" spans="2:22" ht="14.4" x14ac:dyDescent="0.55000000000000004">
      <c r="B373" s="36" t="s">
        <v>348</v>
      </c>
      <c r="C373" s="43">
        <v>38</v>
      </c>
      <c r="D373" s="73">
        <v>233925.66947368419</v>
      </c>
      <c r="E373" s="43">
        <v>1066.6596315789473</v>
      </c>
      <c r="F373" s="37"/>
      <c r="G373" s="35" t="s">
        <v>349</v>
      </c>
      <c r="H373" s="42">
        <v>80</v>
      </c>
      <c r="I373" s="80">
        <v>566208.47474999994</v>
      </c>
      <c r="J373" s="42">
        <v>2575.505975</v>
      </c>
      <c r="S373" s="26"/>
      <c r="T373" s="26"/>
      <c r="U373" s="26"/>
      <c r="V373" s="26"/>
    </row>
    <row r="374" spans="2:22" ht="14.4" x14ac:dyDescent="0.55000000000000004">
      <c r="B374" s="35" t="s">
        <v>349</v>
      </c>
      <c r="C374" s="42">
        <v>1307</v>
      </c>
      <c r="D374" s="80">
        <v>545657.51508798788</v>
      </c>
      <c r="E374" s="42">
        <v>2489.169375669474</v>
      </c>
      <c r="F374" s="37"/>
      <c r="G374" s="36" t="s">
        <v>370</v>
      </c>
      <c r="H374" s="43">
        <v>19</v>
      </c>
      <c r="I374" s="73">
        <v>565745.63789473684</v>
      </c>
      <c r="J374" s="43">
        <v>2573.3554736842102</v>
      </c>
      <c r="S374" s="26"/>
      <c r="T374" s="26"/>
      <c r="U374" s="26"/>
      <c r="V374" s="26"/>
    </row>
    <row r="375" spans="2:22" ht="14.4" x14ac:dyDescent="0.55000000000000004">
      <c r="B375" s="36" t="s">
        <v>357</v>
      </c>
      <c r="C375" s="43">
        <v>249</v>
      </c>
      <c r="D375" s="73">
        <v>878173.18875502003</v>
      </c>
      <c r="E375" s="43">
        <v>4005.4551004016062</v>
      </c>
      <c r="F375" s="37"/>
      <c r="G375" s="36" t="s">
        <v>354</v>
      </c>
      <c r="H375" s="43">
        <v>14</v>
      </c>
      <c r="I375" s="73">
        <v>516845.71714285715</v>
      </c>
      <c r="J375" s="43">
        <v>2350.9219999999996</v>
      </c>
      <c r="S375" s="26"/>
      <c r="T375" s="26"/>
      <c r="U375" s="26"/>
      <c r="V375" s="26"/>
    </row>
    <row r="376" spans="2:22" ht="14.4" x14ac:dyDescent="0.55000000000000004">
      <c r="B376" s="36" t="s">
        <v>354</v>
      </c>
      <c r="C376" s="43">
        <v>209</v>
      </c>
      <c r="D376" s="73">
        <v>485989.21712918655</v>
      </c>
      <c r="E376" s="43">
        <v>2216.8091674641146</v>
      </c>
      <c r="F376" s="37"/>
      <c r="G376" s="36" t="s">
        <v>357</v>
      </c>
      <c r="H376" s="43">
        <v>12</v>
      </c>
      <c r="I376" s="73">
        <v>756635.16666666663</v>
      </c>
      <c r="J376" s="43">
        <v>3441.7261666666668</v>
      </c>
      <c r="S376" s="26"/>
      <c r="T376" s="26"/>
      <c r="U376" s="26"/>
      <c r="V376" s="26"/>
    </row>
    <row r="377" spans="2:22" ht="14.4" x14ac:dyDescent="0.55000000000000004">
      <c r="B377" s="36" t="s">
        <v>362</v>
      </c>
      <c r="C377" s="43">
        <v>117</v>
      </c>
      <c r="D377" s="73">
        <v>386587.43760683754</v>
      </c>
      <c r="E377" s="43">
        <v>1767.127264957265</v>
      </c>
      <c r="F377" s="37"/>
      <c r="G377" s="36" t="s">
        <v>366</v>
      </c>
      <c r="H377" s="43">
        <v>10</v>
      </c>
      <c r="I377" s="73">
        <v>304683.43599999999</v>
      </c>
      <c r="J377" s="43">
        <v>1385.9383999999998</v>
      </c>
      <c r="S377" s="26"/>
      <c r="T377" s="26"/>
      <c r="U377" s="26"/>
      <c r="V377" s="26"/>
    </row>
    <row r="378" spans="2:22" ht="14.4" x14ac:dyDescent="0.55000000000000004">
      <c r="B378" s="36" t="s">
        <v>353</v>
      </c>
      <c r="C378" s="43">
        <v>113</v>
      </c>
      <c r="D378" s="73">
        <v>610690.50300884957</v>
      </c>
      <c r="E378" s="43">
        <v>2783.6470088495576</v>
      </c>
      <c r="F378" s="37"/>
      <c r="G378" s="36" t="s">
        <v>361</v>
      </c>
      <c r="H378" s="43">
        <v>5</v>
      </c>
      <c r="I378" s="73">
        <v>511578.85599999997</v>
      </c>
      <c r="J378" s="43">
        <v>2327.1415999999999</v>
      </c>
      <c r="S378" s="26"/>
      <c r="T378" s="26"/>
      <c r="U378" s="26"/>
      <c r="V378" s="26"/>
    </row>
    <row r="379" spans="2:22" ht="14.4" x14ac:dyDescent="0.55000000000000004">
      <c r="B379" s="36" t="s">
        <v>366</v>
      </c>
      <c r="C379" s="43">
        <v>91</v>
      </c>
      <c r="D379" s="73">
        <v>379321.85252747242</v>
      </c>
      <c r="E379" s="43">
        <v>1728.9043076923076</v>
      </c>
      <c r="F379" s="37"/>
      <c r="G379" s="36" t="s">
        <v>353</v>
      </c>
      <c r="H379" s="43">
        <v>3</v>
      </c>
      <c r="I379" s="73">
        <v>927733.33333333337</v>
      </c>
      <c r="J379" s="43">
        <v>4219.9780000000001</v>
      </c>
      <c r="S379" s="26"/>
      <c r="T379" s="26"/>
      <c r="U379" s="26"/>
      <c r="V379" s="26"/>
    </row>
    <row r="380" spans="2:22" ht="14.4" x14ac:dyDescent="0.55000000000000004">
      <c r="B380" s="36" t="s">
        <v>377</v>
      </c>
      <c r="C380" s="43">
        <v>85</v>
      </c>
      <c r="D380" s="73">
        <v>191900.45388235294</v>
      </c>
      <c r="E380" s="43">
        <v>876.5372000000001</v>
      </c>
      <c r="F380" s="37"/>
      <c r="G380" s="36" t="s">
        <v>377</v>
      </c>
      <c r="H380" s="43">
        <v>3</v>
      </c>
      <c r="I380" s="73">
        <v>209213.33333333334</v>
      </c>
      <c r="J380" s="43">
        <v>951.91133333333335</v>
      </c>
      <c r="S380" s="26"/>
      <c r="T380" s="26"/>
      <c r="U380" s="26"/>
      <c r="V380" s="26"/>
    </row>
    <row r="381" spans="2:22" ht="14.4" x14ac:dyDescent="0.55000000000000004">
      <c r="B381" s="36" t="s">
        <v>361</v>
      </c>
      <c r="C381" s="43">
        <v>75</v>
      </c>
      <c r="D381" s="73">
        <v>512932.31119999994</v>
      </c>
      <c r="E381" s="43">
        <v>2339.1847733333334</v>
      </c>
      <c r="F381" s="37"/>
      <c r="G381" s="36" t="s">
        <v>351</v>
      </c>
      <c r="H381" s="43">
        <v>2</v>
      </c>
      <c r="I381" s="73">
        <v>805453.11</v>
      </c>
      <c r="J381" s="43">
        <v>3664.0589999999997</v>
      </c>
      <c r="S381" s="26"/>
      <c r="T381" s="26"/>
      <c r="U381" s="26"/>
      <c r="V381" s="26"/>
    </row>
    <row r="382" spans="2:22" ht="14.4" x14ac:dyDescent="0.55000000000000004">
      <c r="B382" s="36" t="s">
        <v>376</v>
      </c>
      <c r="C382" s="43">
        <v>51</v>
      </c>
      <c r="D382" s="73">
        <v>556677.53254901955</v>
      </c>
      <c r="E382" s="43">
        <v>2538.2938823529407</v>
      </c>
      <c r="F382" s="37"/>
      <c r="G382" s="36" t="s">
        <v>376</v>
      </c>
      <c r="H382" s="43">
        <v>2</v>
      </c>
      <c r="I382" s="73">
        <v>603500</v>
      </c>
      <c r="J382" s="43">
        <v>2745.1759999999999</v>
      </c>
      <c r="S382" s="26"/>
      <c r="T382" s="26"/>
      <c r="U382" s="26"/>
      <c r="V382" s="26"/>
    </row>
    <row r="383" spans="2:22" ht="14.4" x14ac:dyDescent="0.55000000000000004">
      <c r="B383" s="36" t="s">
        <v>370</v>
      </c>
      <c r="C383" s="43">
        <v>38</v>
      </c>
      <c r="D383" s="73">
        <v>565745.66947368416</v>
      </c>
      <c r="E383" s="43">
        <v>2576.4844736842097</v>
      </c>
      <c r="F383" s="37"/>
      <c r="G383" s="36" t="s">
        <v>356</v>
      </c>
      <c r="H383" s="43">
        <v>2</v>
      </c>
      <c r="I383" s="73">
        <v>273763.21999999997</v>
      </c>
      <c r="J383" s="43">
        <v>1245.3419999999999</v>
      </c>
      <c r="S383" s="26"/>
      <c r="T383" s="26"/>
      <c r="U383" s="26"/>
      <c r="V383" s="26"/>
    </row>
    <row r="384" spans="2:22" ht="14.4" x14ac:dyDescent="0.55000000000000004">
      <c r="B384" s="36" t="s">
        <v>363</v>
      </c>
      <c r="C384" s="43">
        <v>35</v>
      </c>
      <c r="D384" s="73">
        <v>483793.58914285706</v>
      </c>
      <c r="E384" s="43">
        <v>2217.8948</v>
      </c>
      <c r="F384" s="37"/>
      <c r="G384" s="36" t="s">
        <v>371</v>
      </c>
      <c r="H384" s="43">
        <v>1</v>
      </c>
      <c r="I384" s="73">
        <v>923000</v>
      </c>
      <c r="J384" s="43">
        <v>4199.1179999999995</v>
      </c>
      <c r="S384" s="26"/>
      <c r="T384" s="26"/>
      <c r="U384" s="26"/>
      <c r="V384" s="26"/>
    </row>
    <row r="385" spans="2:22" ht="14.4" x14ac:dyDescent="0.55000000000000004">
      <c r="B385" s="36" t="s">
        <v>360</v>
      </c>
      <c r="C385" s="43">
        <v>33</v>
      </c>
      <c r="D385" s="73">
        <v>616832.20545454533</v>
      </c>
      <c r="E385" s="43">
        <v>2813.8243636363627</v>
      </c>
      <c r="F385" s="37"/>
      <c r="G385" s="36" t="s">
        <v>352</v>
      </c>
      <c r="H385" s="43">
        <v>1</v>
      </c>
      <c r="I385" s="73">
        <v>596759.26</v>
      </c>
      <c r="J385" s="43">
        <v>2713.886</v>
      </c>
      <c r="S385" s="26"/>
      <c r="T385" s="26"/>
      <c r="U385" s="26"/>
      <c r="V385" s="26"/>
    </row>
    <row r="386" spans="2:22" ht="14.4" x14ac:dyDescent="0.55000000000000004">
      <c r="B386" s="36" t="s">
        <v>356</v>
      </c>
      <c r="C386" s="43">
        <v>31</v>
      </c>
      <c r="D386" s="73">
        <v>273129.95677419356</v>
      </c>
      <c r="E386" s="43">
        <v>1245.7457419354839</v>
      </c>
      <c r="F386" s="37"/>
      <c r="G386" s="36" t="s">
        <v>372</v>
      </c>
      <c r="H386" s="43">
        <v>1</v>
      </c>
      <c r="I386" s="73">
        <v>650360</v>
      </c>
      <c r="J386" s="43">
        <v>2957.9479999999999</v>
      </c>
      <c r="S386" s="26"/>
      <c r="T386" s="26"/>
      <c r="U386" s="26"/>
      <c r="V386" s="26"/>
    </row>
    <row r="387" spans="2:22" ht="14.4" x14ac:dyDescent="0.55000000000000004">
      <c r="B387" s="36" t="s">
        <v>351</v>
      </c>
      <c r="C387" s="43">
        <v>30</v>
      </c>
      <c r="D387" s="73">
        <v>552941.56533333333</v>
      </c>
      <c r="E387" s="43">
        <v>2526.8413333333328</v>
      </c>
      <c r="F387" s="37"/>
      <c r="G387" s="36" t="s">
        <v>374</v>
      </c>
      <c r="H387" s="43">
        <v>1</v>
      </c>
      <c r="I387" s="73">
        <v>476117.48</v>
      </c>
      <c r="J387" s="43">
        <v>2165.268</v>
      </c>
      <c r="S387" s="26"/>
      <c r="T387" s="26"/>
      <c r="U387" s="26"/>
      <c r="V387" s="26"/>
    </row>
    <row r="388" spans="2:22" ht="14.4" x14ac:dyDescent="0.55000000000000004">
      <c r="B388" s="36" t="s">
        <v>350</v>
      </c>
      <c r="C388" s="43">
        <v>28</v>
      </c>
      <c r="D388" s="73">
        <v>585914.32642857148</v>
      </c>
      <c r="E388" s="43">
        <v>2675.9654999999998</v>
      </c>
      <c r="F388" s="37"/>
      <c r="G388" s="36" t="s">
        <v>373</v>
      </c>
      <c r="H388" s="43">
        <v>1</v>
      </c>
      <c r="I388" s="73">
        <v>305558.44</v>
      </c>
      <c r="J388" s="43">
        <v>1389.2759999999998</v>
      </c>
      <c r="S388" s="26"/>
      <c r="T388" s="26"/>
      <c r="U388" s="26"/>
      <c r="V388" s="26"/>
    </row>
    <row r="389" spans="2:22" ht="14.4" x14ac:dyDescent="0.55000000000000004">
      <c r="B389" s="36" t="s">
        <v>371</v>
      </c>
      <c r="C389" s="43">
        <v>17</v>
      </c>
      <c r="D389" s="73">
        <v>591889.4117647059</v>
      </c>
      <c r="E389" s="43">
        <v>2697.5661176470585</v>
      </c>
      <c r="F389" s="37"/>
      <c r="G389" s="36" t="s">
        <v>359</v>
      </c>
      <c r="H389" s="43">
        <v>1</v>
      </c>
      <c r="I389" s="73">
        <v>373586.38</v>
      </c>
      <c r="J389" s="43">
        <v>1700.09</v>
      </c>
      <c r="S389" s="26"/>
      <c r="T389" s="26"/>
      <c r="U389" s="26"/>
      <c r="V389" s="26"/>
    </row>
    <row r="390" spans="2:22" ht="14.4" x14ac:dyDescent="0.55000000000000004">
      <c r="B390" s="36" t="s">
        <v>359</v>
      </c>
      <c r="C390" s="43">
        <v>17</v>
      </c>
      <c r="D390" s="73">
        <v>373590.06941176468</v>
      </c>
      <c r="E390" s="43">
        <v>1704.8755294117643</v>
      </c>
      <c r="F390" s="37"/>
      <c r="G390" s="36" t="s">
        <v>360</v>
      </c>
      <c r="H390" s="43">
        <v>1</v>
      </c>
      <c r="I390" s="73">
        <v>710000</v>
      </c>
      <c r="J390" s="43">
        <v>3229.1279999999997</v>
      </c>
      <c r="S390" s="26"/>
      <c r="T390" s="26"/>
      <c r="U390" s="26"/>
      <c r="V390" s="26"/>
    </row>
    <row r="391" spans="2:22" ht="14.4" x14ac:dyDescent="0.55000000000000004">
      <c r="B391" s="36" t="s">
        <v>374</v>
      </c>
      <c r="C391" s="43">
        <v>15</v>
      </c>
      <c r="D391" s="73">
        <v>484218.26399999991</v>
      </c>
      <c r="E391" s="43">
        <v>2208.3786666666665</v>
      </c>
      <c r="F391" s="37"/>
      <c r="G391" s="36" t="s">
        <v>362</v>
      </c>
      <c r="H391" s="43">
        <v>1</v>
      </c>
      <c r="I391" s="73">
        <v>1815665.96</v>
      </c>
      <c r="J391" s="43">
        <v>8258.4740000000002</v>
      </c>
      <c r="S391" s="26"/>
      <c r="T391" s="26"/>
      <c r="U391" s="26"/>
      <c r="V391" s="26"/>
    </row>
    <row r="392" spans="2:22" ht="14.4" x14ac:dyDescent="0.55000000000000004">
      <c r="B392" s="36" t="s">
        <v>369</v>
      </c>
      <c r="C392" s="43">
        <v>15</v>
      </c>
      <c r="D392" s="73">
        <v>403319.85466666665</v>
      </c>
      <c r="E392" s="43">
        <v>1834.2893333333332</v>
      </c>
      <c r="F392" s="37"/>
      <c r="G392" s="36" t="s">
        <v>375</v>
      </c>
      <c r="H392" s="43">
        <v>0</v>
      </c>
      <c r="I392" s="73">
        <v>0</v>
      </c>
      <c r="J392" s="43">
        <v>0</v>
      </c>
      <c r="S392" s="26"/>
      <c r="T392" s="26"/>
      <c r="U392" s="26"/>
      <c r="V392" s="26"/>
    </row>
    <row r="393" spans="2:22" ht="14.4" x14ac:dyDescent="0.55000000000000004">
      <c r="B393" s="36" t="s">
        <v>364</v>
      </c>
      <c r="C393" s="43">
        <v>10</v>
      </c>
      <c r="D393" s="73">
        <v>776438.66399999999</v>
      </c>
      <c r="E393" s="43">
        <v>3538.4818</v>
      </c>
      <c r="F393" s="37"/>
      <c r="G393" s="36" t="s">
        <v>358</v>
      </c>
      <c r="H393" s="43">
        <v>0</v>
      </c>
      <c r="I393" s="73">
        <v>0</v>
      </c>
      <c r="J393" s="43">
        <v>0</v>
      </c>
      <c r="S393" s="26"/>
      <c r="T393" s="26"/>
      <c r="U393" s="26"/>
      <c r="V393" s="26"/>
    </row>
    <row r="394" spans="2:22" ht="14.4" x14ac:dyDescent="0.55000000000000004">
      <c r="B394" s="36" t="s">
        <v>368</v>
      </c>
      <c r="C394" s="43">
        <v>10</v>
      </c>
      <c r="D394" s="73">
        <v>453619</v>
      </c>
      <c r="E394" s="43">
        <v>2070.5636</v>
      </c>
      <c r="F394" s="37"/>
      <c r="G394" s="36" t="s">
        <v>365</v>
      </c>
      <c r="H394" s="43">
        <v>0</v>
      </c>
      <c r="I394" s="73">
        <v>0</v>
      </c>
      <c r="J394" s="43">
        <v>0</v>
      </c>
      <c r="S394" s="26"/>
      <c r="T394" s="26"/>
      <c r="U394" s="26"/>
      <c r="V394" s="26"/>
    </row>
    <row r="395" spans="2:22" ht="14.4" x14ac:dyDescent="0.55000000000000004">
      <c r="B395" s="36" t="s">
        <v>373</v>
      </c>
      <c r="C395" s="43">
        <v>7</v>
      </c>
      <c r="D395" s="73">
        <v>305558.37714285718</v>
      </c>
      <c r="E395" s="43">
        <v>1392.5539999999999</v>
      </c>
      <c r="F395" s="37"/>
      <c r="G395" s="36" t="s">
        <v>369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365</v>
      </c>
      <c r="C396" s="43">
        <v>6</v>
      </c>
      <c r="D396" s="73">
        <v>332228.87999999995</v>
      </c>
      <c r="E396" s="43">
        <v>1510.9593333333332</v>
      </c>
      <c r="F396" s="37"/>
      <c r="G396" s="36" t="s">
        <v>367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352</v>
      </c>
      <c r="C397" s="43">
        <v>6</v>
      </c>
      <c r="D397" s="73">
        <v>596759.21666666667</v>
      </c>
      <c r="E397" s="43">
        <v>2715.2766666666662</v>
      </c>
      <c r="F397" s="37"/>
      <c r="G397" s="36" t="s">
        <v>355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372</v>
      </c>
      <c r="C398" s="43">
        <v>6</v>
      </c>
      <c r="D398" s="73">
        <v>654856.66666666663</v>
      </c>
      <c r="E398" s="43">
        <v>2976.0266666666662</v>
      </c>
      <c r="F398" s="37"/>
      <c r="G398" s="36" t="s">
        <v>368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375</v>
      </c>
      <c r="C399" s="43">
        <v>5</v>
      </c>
      <c r="D399" s="73">
        <v>622921.34</v>
      </c>
      <c r="E399" s="43">
        <v>2837.3771999999999</v>
      </c>
      <c r="F399" s="37"/>
      <c r="G399" s="36" t="s">
        <v>364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355</v>
      </c>
      <c r="C400" s="43">
        <v>5</v>
      </c>
      <c r="D400" s="73">
        <v>545280</v>
      </c>
      <c r="E400" s="43">
        <v>2494.0216</v>
      </c>
      <c r="F400" s="37"/>
      <c r="G400" s="36" t="s">
        <v>350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367</v>
      </c>
      <c r="C401" s="43">
        <v>3</v>
      </c>
      <c r="D401" s="73">
        <v>417068.67333333334</v>
      </c>
      <c r="E401" s="43">
        <v>1903.1273333333331</v>
      </c>
      <c r="F401" s="37"/>
      <c r="G401" s="36" t="s">
        <v>363</v>
      </c>
      <c r="H401" s="43">
        <v>0</v>
      </c>
      <c r="I401" s="73">
        <v>0</v>
      </c>
      <c r="J401" s="43">
        <v>0</v>
      </c>
      <c r="S401" s="26"/>
      <c r="T401" s="26"/>
      <c r="U401" s="26"/>
      <c r="V401" s="26"/>
    </row>
    <row r="402" spans="2:22" ht="14.4" x14ac:dyDescent="0.55000000000000004">
      <c r="B402" s="36" t="s">
        <v>358</v>
      </c>
      <c r="C402" s="43">
        <v>0</v>
      </c>
      <c r="D402" s="73">
        <v>0</v>
      </c>
      <c r="E402" s="43">
        <v>0</v>
      </c>
      <c r="F402" s="37"/>
      <c r="G402" s="35" t="s">
        <v>378</v>
      </c>
      <c r="H402" s="42">
        <v>0</v>
      </c>
      <c r="I402" s="80">
        <v>0</v>
      </c>
      <c r="J402" s="42">
        <v>0</v>
      </c>
      <c r="S402" s="26"/>
      <c r="T402" s="26"/>
      <c r="U402" s="26"/>
      <c r="V402" s="26"/>
    </row>
    <row r="403" spans="2:22" ht="14.4" x14ac:dyDescent="0.55000000000000004">
      <c r="B403" s="35" t="s">
        <v>378</v>
      </c>
      <c r="C403" s="42">
        <v>6</v>
      </c>
      <c r="D403" s="80">
        <v>237376.90333333332</v>
      </c>
      <c r="E403" s="42">
        <v>1088.5443333333333</v>
      </c>
      <c r="F403" s="37"/>
      <c r="G403" s="36" t="s">
        <v>378</v>
      </c>
      <c r="H403" s="43">
        <v>0</v>
      </c>
      <c r="I403" s="73">
        <v>0</v>
      </c>
      <c r="J403" s="43">
        <v>0</v>
      </c>
      <c r="S403" s="26"/>
      <c r="T403" s="26"/>
      <c r="U403" s="26"/>
      <c r="V403" s="26"/>
    </row>
    <row r="404" spans="2:22" ht="14.4" x14ac:dyDescent="0.55000000000000004">
      <c r="B404" s="36" t="s">
        <v>378</v>
      </c>
      <c r="C404" s="43">
        <v>6</v>
      </c>
      <c r="D404" s="73">
        <v>237376.90333333332</v>
      </c>
      <c r="E404" s="43">
        <v>1088.5443333333333</v>
      </c>
      <c r="F404" s="37"/>
      <c r="G404" s="35" t="s">
        <v>379</v>
      </c>
      <c r="H404" s="42">
        <v>1</v>
      </c>
      <c r="I404" s="80">
        <v>342193.01999999996</v>
      </c>
      <c r="J404" s="42">
        <v>1556.1559999999999</v>
      </c>
      <c r="S404" s="26"/>
      <c r="T404" s="26"/>
      <c r="U404" s="26"/>
      <c r="V404" s="26"/>
    </row>
    <row r="405" spans="2:22" ht="14.4" x14ac:dyDescent="0.55000000000000004">
      <c r="B405" s="35" t="s">
        <v>379</v>
      </c>
      <c r="C405" s="42">
        <v>30</v>
      </c>
      <c r="D405" s="80">
        <v>342155.19866666658</v>
      </c>
      <c r="E405" s="42">
        <v>1558.9373333333331</v>
      </c>
      <c r="F405" s="37"/>
      <c r="G405" s="36" t="s">
        <v>379</v>
      </c>
      <c r="H405" s="43">
        <v>1</v>
      </c>
      <c r="I405" s="73">
        <v>342193.01999999996</v>
      </c>
      <c r="J405" s="43">
        <v>1556.1559999999999</v>
      </c>
      <c r="S405" s="26"/>
      <c r="T405" s="26"/>
      <c r="U405" s="26"/>
      <c r="V405" s="26"/>
    </row>
    <row r="406" spans="2:22" ht="14.4" x14ac:dyDescent="0.55000000000000004">
      <c r="B406" s="36" t="s">
        <v>379</v>
      </c>
      <c r="C406" s="43">
        <v>30</v>
      </c>
      <c r="D406" s="73">
        <v>342155.19866666658</v>
      </c>
      <c r="E406" s="43">
        <v>1558.9373333333331</v>
      </c>
      <c r="F406" s="37"/>
      <c r="G406" s="35" t="s">
        <v>380</v>
      </c>
      <c r="H406" s="42">
        <v>10</v>
      </c>
      <c r="I406" s="80">
        <v>490605.45599999995</v>
      </c>
      <c r="J406" s="42">
        <v>2231.6027999999997</v>
      </c>
      <c r="S406" s="26"/>
      <c r="T406" s="26"/>
      <c r="U406" s="26"/>
      <c r="V406" s="26"/>
    </row>
    <row r="407" spans="2:22" ht="14.4" x14ac:dyDescent="0.55000000000000004">
      <c r="B407" s="35" t="s">
        <v>380</v>
      </c>
      <c r="C407" s="42">
        <v>163</v>
      </c>
      <c r="D407" s="80">
        <v>419194.18490797566</v>
      </c>
      <c r="E407" s="42">
        <v>1909.3810674846616</v>
      </c>
      <c r="F407" s="37"/>
      <c r="G407" s="36" t="s">
        <v>381</v>
      </c>
      <c r="H407" s="43">
        <v>5</v>
      </c>
      <c r="I407" s="73">
        <v>455252</v>
      </c>
      <c r="J407" s="43">
        <v>2070.9807999999998</v>
      </c>
      <c r="S407" s="26"/>
      <c r="T407" s="26"/>
      <c r="U407" s="26"/>
      <c r="V407" s="26"/>
    </row>
    <row r="408" spans="2:22" ht="14.4" x14ac:dyDescent="0.55000000000000004">
      <c r="B408" s="36" t="s">
        <v>380</v>
      </c>
      <c r="C408" s="43">
        <v>88</v>
      </c>
      <c r="D408" s="73">
        <v>417450.98681818187</v>
      </c>
      <c r="E408" s="43">
        <v>1900.5119318181817</v>
      </c>
      <c r="F408" s="37"/>
      <c r="G408" s="36" t="s">
        <v>380</v>
      </c>
      <c r="H408" s="43">
        <v>3</v>
      </c>
      <c r="I408" s="81">
        <v>544333.33333333337</v>
      </c>
      <c r="J408" s="43">
        <v>2476.0819999999999</v>
      </c>
      <c r="S408" s="26"/>
      <c r="T408" s="26"/>
      <c r="U408" s="26"/>
      <c r="V408" s="26"/>
    </row>
    <row r="409" spans="2:22" ht="14.4" x14ac:dyDescent="0.55000000000000004">
      <c r="B409" s="36" t="s">
        <v>381</v>
      </c>
      <c r="C409" s="43">
        <v>20</v>
      </c>
      <c r="D409" s="73">
        <v>484165.60099999997</v>
      </c>
      <c r="E409" s="43">
        <v>2201.6686999999993</v>
      </c>
      <c r="F409" s="37"/>
      <c r="G409" s="36" t="s">
        <v>385</v>
      </c>
      <c r="H409" s="43">
        <v>1</v>
      </c>
      <c r="I409" s="73">
        <v>340399.56</v>
      </c>
      <c r="J409" s="43">
        <v>1547.8119999999999</v>
      </c>
      <c r="S409" s="26"/>
      <c r="T409" s="26"/>
      <c r="U409" s="26"/>
      <c r="V409" s="26"/>
    </row>
    <row r="410" spans="2:22" ht="14.4" x14ac:dyDescent="0.55000000000000004">
      <c r="B410" s="36" t="s">
        <v>383</v>
      </c>
      <c r="C410" s="43">
        <v>19</v>
      </c>
      <c r="D410" s="73">
        <v>374395.92947368417</v>
      </c>
      <c r="E410" s="43">
        <v>1708.1046315789472</v>
      </c>
      <c r="F410" s="37"/>
      <c r="G410" s="36" t="s">
        <v>386</v>
      </c>
      <c r="H410" s="43">
        <v>1</v>
      </c>
      <c r="I410" s="73">
        <v>656395</v>
      </c>
      <c r="J410" s="43">
        <v>2985.0659999999998</v>
      </c>
      <c r="S410" s="26"/>
      <c r="T410" s="26"/>
      <c r="U410" s="26"/>
      <c r="V410" s="26"/>
    </row>
    <row r="411" spans="2:22" ht="14.4" x14ac:dyDescent="0.55000000000000004">
      <c r="B411" s="36" t="s">
        <v>385</v>
      </c>
      <c r="C411" s="43">
        <v>19</v>
      </c>
      <c r="D411" s="73">
        <v>340400.62210526317</v>
      </c>
      <c r="E411" s="43">
        <v>1551.7644210526314</v>
      </c>
      <c r="F411" s="37"/>
      <c r="G411" s="36" t="s">
        <v>383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384</v>
      </c>
      <c r="C412" s="43">
        <v>7</v>
      </c>
      <c r="D412" s="73">
        <v>430189.8285714286</v>
      </c>
      <c r="E412" s="43">
        <v>1962.6279999999999</v>
      </c>
      <c r="F412" s="37"/>
      <c r="G412" s="36" t="s">
        <v>382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386</v>
      </c>
      <c r="C413" s="43">
        <v>6</v>
      </c>
      <c r="D413" s="73">
        <v>558888.33333333337</v>
      </c>
      <c r="E413" s="43">
        <v>2552.5686666666666</v>
      </c>
      <c r="F413" s="37"/>
      <c r="G413" s="36" t="s">
        <v>384</v>
      </c>
      <c r="H413" s="43">
        <v>0</v>
      </c>
      <c r="I413" s="73">
        <v>0</v>
      </c>
      <c r="J413" s="43">
        <v>0</v>
      </c>
      <c r="S413" s="26"/>
      <c r="T413" s="26"/>
      <c r="U413" s="26"/>
      <c r="V413" s="26"/>
    </row>
    <row r="414" spans="2:22" ht="14.4" x14ac:dyDescent="0.55000000000000004">
      <c r="B414" s="36" t="s">
        <v>382</v>
      </c>
      <c r="C414" s="43">
        <v>4</v>
      </c>
      <c r="D414" s="73">
        <v>490965</v>
      </c>
      <c r="E414" s="43">
        <v>2239.8424999999997</v>
      </c>
      <c r="F414" s="37"/>
      <c r="G414" s="35" t="s">
        <v>387</v>
      </c>
      <c r="H414" s="42">
        <v>12</v>
      </c>
      <c r="I414" s="80">
        <v>467594.7583333333</v>
      </c>
      <c r="J414" s="42">
        <v>2126.8508333333334</v>
      </c>
      <c r="S414" s="26"/>
      <c r="T414" s="26"/>
      <c r="U414" s="26"/>
      <c r="V414" s="26"/>
    </row>
    <row r="415" spans="2:22" ht="14.4" x14ac:dyDescent="0.55000000000000004">
      <c r="B415" s="35" t="s">
        <v>387</v>
      </c>
      <c r="C415" s="42">
        <v>159</v>
      </c>
      <c r="D415" s="80">
        <v>362959.29459119501</v>
      </c>
      <c r="E415" s="42">
        <v>1653.8568930817605</v>
      </c>
      <c r="F415" s="37"/>
      <c r="G415" s="36" t="s">
        <v>387</v>
      </c>
      <c r="H415" s="43">
        <v>12</v>
      </c>
      <c r="I415" s="73">
        <v>467594.7583333333</v>
      </c>
      <c r="J415" s="43">
        <v>2126.8508333333334</v>
      </c>
      <c r="S415" s="26"/>
      <c r="T415" s="26"/>
      <c r="U415" s="26"/>
      <c r="V415" s="26"/>
    </row>
    <row r="416" spans="2:22" ht="14.4" x14ac:dyDescent="0.55000000000000004">
      <c r="B416" s="36" t="s">
        <v>387</v>
      </c>
      <c r="C416" s="43">
        <v>159</v>
      </c>
      <c r="D416" s="73">
        <v>362959.29459119501</v>
      </c>
      <c r="E416" s="43">
        <v>1653.8568930817605</v>
      </c>
      <c r="F416" s="37"/>
      <c r="G416" s="35" t="s">
        <v>388</v>
      </c>
      <c r="H416" s="42">
        <v>12</v>
      </c>
      <c r="I416" s="80">
        <v>391479.5633333333</v>
      </c>
      <c r="J416" s="42">
        <v>1780.5748333333333</v>
      </c>
      <c r="S416" s="26"/>
      <c r="T416" s="26"/>
      <c r="U416" s="26"/>
      <c r="V416" s="26"/>
    </row>
    <row r="417" spans="2:22" ht="14.4" x14ac:dyDescent="0.55000000000000004">
      <c r="B417" s="35" t="s">
        <v>388</v>
      </c>
      <c r="C417" s="42">
        <v>163</v>
      </c>
      <c r="D417" s="80">
        <v>437028.24061349704</v>
      </c>
      <c r="E417" s="42">
        <v>1991.950834355828</v>
      </c>
      <c r="F417" s="37"/>
      <c r="G417" s="36" t="s">
        <v>416</v>
      </c>
      <c r="H417" s="43">
        <v>4</v>
      </c>
      <c r="I417" s="73">
        <v>335034.8</v>
      </c>
      <c r="J417" s="43">
        <v>1523.8229999999999</v>
      </c>
      <c r="S417" s="26"/>
      <c r="T417" s="26"/>
      <c r="U417" s="26"/>
      <c r="V417" s="26"/>
    </row>
    <row r="418" spans="2:22" ht="14.4" x14ac:dyDescent="0.55000000000000004">
      <c r="B418" s="36" t="s">
        <v>410</v>
      </c>
      <c r="C418" s="43">
        <v>32</v>
      </c>
      <c r="D418" s="73">
        <v>93609.768125000017</v>
      </c>
      <c r="E418" s="43">
        <v>427.04331249999996</v>
      </c>
      <c r="F418" s="37"/>
      <c r="G418" s="36" t="s">
        <v>410</v>
      </c>
      <c r="H418" s="43">
        <v>2</v>
      </c>
      <c r="I418" s="73">
        <v>93609.95</v>
      </c>
      <c r="J418" s="43">
        <v>425.54399999999998</v>
      </c>
      <c r="S418" s="26"/>
      <c r="T418" s="26"/>
      <c r="U418" s="26"/>
      <c r="V418" s="26"/>
    </row>
    <row r="419" spans="2:22" ht="14.4" x14ac:dyDescent="0.55000000000000004">
      <c r="B419" s="36" t="s">
        <v>412</v>
      </c>
      <c r="C419" s="43">
        <v>24</v>
      </c>
      <c r="D419" s="73">
        <v>337596.48166666669</v>
      </c>
      <c r="E419" s="43">
        <v>1540.2502500000001</v>
      </c>
      <c r="F419" s="37"/>
      <c r="G419" s="36" t="s">
        <v>390</v>
      </c>
      <c r="H419" s="43">
        <v>2</v>
      </c>
      <c r="I419" s="73">
        <v>501919.58999999997</v>
      </c>
      <c r="J419" s="43">
        <v>2283.127</v>
      </c>
      <c r="S419" s="26"/>
      <c r="T419" s="26"/>
      <c r="U419" s="26"/>
      <c r="V419" s="26"/>
    </row>
    <row r="420" spans="2:22" ht="14.4" x14ac:dyDescent="0.55000000000000004">
      <c r="B420" s="36" t="s">
        <v>390</v>
      </c>
      <c r="C420" s="43">
        <v>23</v>
      </c>
      <c r="D420" s="73">
        <v>495717.60869565216</v>
      </c>
      <c r="E420" s="43">
        <v>2258.1403478260863</v>
      </c>
      <c r="F420" s="37"/>
      <c r="G420" s="36" t="s">
        <v>412</v>
      </c>
      <c r="H420" s="43">
        <v>1</v>
      </c>
      <c r="I420" s="73">
        <v>337596.48</v>
      </c>
      <c r="J420" s="43">
        <v>1535.2959999999998</v>
      </c>
      <c r="S420" s="26"/>
      <c r="T420" s="26"/>
      <c r="U420" s="26"/>
      <c r="V420" s="26"/>
    </row>
    <row r="421" spans="2:22" ht="14.4" x14ac:dyDescent="0.55000000000000004">
      <c r="B421" s="36" t="s">
        <v>416</v>
      </c>
      <c r="C421" s="43">
        <v>21</v>
      </c>
      <c r="D421" s="73">
        <v>354190.53238095238</v>
      </c>
      <c r="E421" s="43">
        <v>1614.9613333333334</v>
      </c>
      <c r="F421" s="37"/>
      <c r="G421" s="36" t="s">
        <v>408</v>
      </c>
      <c r="H421" s="43">
        <v>1</v>
      </c>
      <c r="I421" s="73">
        <v>355000</v>
      </c>
      <c r="J421" s="43">
        <v>1614.5639999999999</v>
      </c>
      <c r="S421" s="26"/>
      <c r="T421" s="26"/>
      <c r="U421" s="26"/>
      <c r="V421" s="26"/>
    </row>
    <row r="422" spans="2:22" ht="14.4" x14ac:dyDescent="0.55000000000000004">
      <c r="B422" s="36" t="s">
        <v>395</v>
      </c>
      <c r="C422" s="43">
        <v>11</v>
      </c>
      <c r="D422" s="73">
        <v>776459.74363636365</v>
      </c>
      <c r="E422" s="43">
        <v>3539.942</v>
      </c>
      <c r="F422" s="37"/>
      <c r="G422" s="36" t="s">
        <v>395</v>
      </c>
      <c r="H422" s="43">
        <v>1</v>
      </c>
      <c r="I422" s="73">
        <v>763960</v>
      </c>
      <c r="J422" s="43">
        <v>3475.2759999999998</v>
      </c>
      <c r="S422" s="26"/>
      <c r="T422" s="26"/>
      <c r="U422" s="26"/>
      <c r="V422" s="26"/>
    </row>
    <row r="423" spans="2:22" ht="14.4" x14ac:dyDescent="0.55000000000000004">
      <c r="B423" s="36" t="s">
        <v>402</v>
      </c>
      <c r="C423" s="43">
        <v>11</v>
      </c>
      <c r="D423" s="73">
        <v>740078.18181818177</v>
      </c>
      <c r="E423" s="43">
        <v>3375.9065454545448</v>
      </c>
      <c r="F423" s="37"/>
      <c r="G423" s="36" t="s">
        <v>398</v>
      </c>
      <c r="H423" s="43">
        <v>1</v>
      </c>
      <c r="I423" s="73">
        <v>710000</v>
      </c>
      <c r="J423" s="43">
        <v>3229.1279999999997</v>
      </c>
      <c r="S423" s="26"/>
      <c r="T423" s="26"/>
      <c r="U423" s="26"/>
      <c r="V423" s="26"/>
    </row>
    <row r="424" spans="2:22" ht="14.4" x14ac:dyDescent="0.55000000000000004">
      <c r="B424" s="36" t="s">
        <v>413</v>
      </c>
      <c r="C424" s="43">
        <v>9</v>
      </c>
      <c r="D424" s="73">
        <v>1268028.4444444445</v>
      </c>
      <c r="E424" s="43">
        <v>5777.2928888888891</v>
      </c>
      <c r="F424" s="37"/>
      <c r="G424" s="36" t="s">
        <v>418</v>
      </c>
      <c r="H424" s="43">
        <v>0</v>
      </c>
      <c r="I424" s="73">
        <v>0</v>
      </c>
      <c r="J424" s="43">
        <v>0</v>
      </c>
      <c r="S424" s="26"/>
      <c r="T424" s="26"/>
      <c r="U424" s="26"/>
      <c r="V424" s="26"/>
    </row>
    <row r="425" spans="2:22" ht="14.4" x14ac:dyDescent="0.55000000000000004">
      <c r="B425" s="36" t="s">
        <v>391</v>
      </c>
      <c r="C425" s="43">
        <v>8</v>
      </c>
      <c r="D425" s="73">
        <v>435407.5</v>
      </c>
      <c r="E425" s="43">
        <v>1988.21875</v>
      </c>
      <c r="F425" s="37"/>
      <c r="G425" s="36" t="s">
        <v>407</v>
      </c>
      <c r="H425" s="43">
        <v>0</v>
      </c>
      <c r="I425" s="73">
        <v>0</v>
      </c>
      <c r="J425" s="43">
        <v>0</v>
      </c>
      <c r="S425" s="26"/>
      <c r="T425" s="26"/>
      <c r="U425" s="26"/>
      <c r="V425" s="26"/>
    </row>
    <row r="426" spans="2:22" ht="14.4" x14ac:dyDescent="0.55000000000000004">
      <c r="B426" s="36" t="s">
        <v>408</v>
      </c>
      <c r="C426" s="43">
        <v>4</v>
      </c>
      <c r="D426" s="73">
        <v>397088.44500000001</v>
      </c>
      <c r="E426" s="43">
        <v>1811.6909999999998</v>
      </c>
      <c r="F426" s="37"/>
      <c r="G426" s="36" t="s">
        <v>405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4.4" x14ac:dyDescent="0.55000000000000004">
      <c r="B427" s="36" t="s">
        <v>398</v>
      </c>
      <c r="C427" s="43">
        <v>4</v>
      </c>
      <c r="D427" s="73">
        <v>710000</v>
      </c>
      <c r="E427" s="43">
        <v>3223.3914999999997</v>
      </c>
      <c r="F427" s="37"/>
      <c r="G427" s="36" t="s">
        <v>397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417</v>
      </c>
      <c r="C428" s="43">
        <v>3</v>
      </c>
      <c r="D428" s="73">
        <v>193156.92</v>
      </c>
      <c r="E428" s="43">
        <v>879.59666666666669</v>
      </c>
      <c r="F428" s="37"/>
      <c r="G428" s="36" t="s">
        <v>396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405</v>
      </c>
      <c r="C429" s="43">
        <v>3</v>
      </c>
      <c r="D429" s="73">
        <v>501918.87999999995</v>
      </c>
      <c r="E429" s="43">
        <v>2280.6933333333332</v>
      </c>
      <c r="F429" s="37"/>
      <c r="G429" s="36" t="s">
        <v>409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393</v>
      </c>
      <c r="C430" s="43">
        <v>2</v>
      </c>
      <c r="D430" s="73">
        <v>404457.08999999997</v>
      </c>
      <c r="E430" s="43">
        <v>1844.0239999999999</v>
      </c>
      <c r="F430" s="37"/>
      <c r="G430" s="36" t="s">
        <v>404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401</v>
      </c>
      <c r="C431" s="43">
        <v>2</v>
      </c>
      <c r="D431" s="73">
        <v>126202.5</v>
      </c>
      <c r="E431" s="43">
        <v>574.69299999999998</v>
      </c>
      <c r="F431" s="37"/>
      <c r="G431" s="36" t="s">
        <v>392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418</v>
      </c>
      <c r="C432" s="43">
        <v>1</v>
      </c>
      <c r="D432" s="73">
        <v>501918.87999999995</v>
      </c>
      <c r="E432" s="43">
        <v>2282.0839999999998</v>
      </c>
      <c r="F432" s="37"/>
      <c r="G432" s="36" t="s">
        <v>406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400</v>
      </c>
      <c r="C433" s="43">
        <v>1</v>
      </c>
      <c r="D433" s="73">
        <v>501919</v>
      </c>
      <c r="E433" s="43">
        <v>2296.6859999999997</v>
      </c>
      <c r="F433" s="37"/>
      <c r="G433" s="36" t="s">
        <v>393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397</v>
      </c>
      <c r="C434" s="43">
        <v>1</v>
      </c>
      <c r="D434" s="73">
        <v>430597.95999999996</v>
      </c>
      <c r="E434" s="43">
        <v>1952.4959999999999</v>
      </c>
      <c r="F434" s="37"/>
      <c r="G434" s="36" t="s">
        <v>391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404</v>
      </c>
      <c r="C435" s="43">
        <v>1</v>
      </c>
      <c r="D435" s="73">
        <v>143499.51999999999</v>
      </c>
      <c r="E435" s="43">
        <v>659.17599999999993</v>
      </c>
      <c r="F435" s="37"/>
      <c r="G435" s="36" t="s">
        <v>414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414</v>
      </c>
      <c r="C436" s="43">
        <v>1</v>
      </c>
      <c r="D436" s="73">
        <v>355000</v>
      </c>
      <c r="E436" s="43">
        <v>1608.3059999999998</v>
      </c>
      <c r="F436" s="37"/>
      <c r="G436" s="36" t="s">
        <v>394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415</v>
      </c>
      <c r="C437" s="43">
        <v>1</v>
      </c>
      <c r="D437" s="73">
        <v>213000</v>
      </c>
      <c r="E437" s="43">
        <v>972.07599999999991</v>
      </c>
      <c r="F437" s="37"/>
      <c r="G437" s="36" t="s">
        <v>411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407</v>
      </c>
      <c r="C438" s="43">
        <v>0</v>
      </c>
      <c r="D438" s="73">
        <v>0</v>
      </c>
      <c r="E438" s="43">
        <v>0</v>
      </c>
      <c r="F438" s="37"/>
      <c r="G438" s="36" t="s">
        <v>399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406</v>
      </c>
      <c r="C439" s="43">
        <v>0</v>
      </c>
      <c r="D439" s="73">
        <v>0</v>
      </c>
      <c r="E439" s="43">
        <v>0</v>
      </c>
      <c r="F439" s="37"/>
      <c r="G439" s="36" t="s">
        <v>413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396</v>
      </c>
      <c r="C440" s="43">
        <v>0</v>
      </c>
      <c r="D440" s="73">
        <v>0</v>
      </c>
      <c r="E440" s="43">
        <v>0</v>
      </c>
      <c r="F440" s="37"/>
      <c r="G440" s="36" t="s">
        <v>400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392</v>
      </c>
      <c r="C441" s="43">
        <v>0</v>
      </c>
      <c r="D441" s="73">
        <v>0</v>
      </c>
      <c r="E441" s="43">
        <v>0</v>
      </c>
      <c r="F441" s="37"/>
      <c r="G441" s="36" t="s">
        <v>415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411</v>
      </c>
      <c r="C442" s="43">
        <v>0</v>
      </c>
      <c r="D442" s="73">
        <v>0</v>
      </c>
      <c r="E442" s="43">
        <v>0</v>
      </c>
      <c r="F442" s="37"/>
      <c r="G442" s="36" t="s">
        <v>401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394</v>
      </c>
      <c r="C443" s="43">
        <v>0</v>
      </c>
      <c r="D443" s="73">
        <v>0</v>
      </c>
      <c r="E443" s="43">
        <v>0</v>
      </c>
      <c r="F443" s="37"/>
      <c r="G443" s="36" t="s">
        <v>417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409</v>
      </c>
      <c r="C444" s="43">
        <v>0</v>
      </c>
      <c r="D444" s="73">
        <v>0</v>
      </c>
      <c r="E444" s="43">
        <v>0</v>
      </c>
      <c r="F444" s="37"/>
      <c r="G444" s="36" t="s">
        <v>402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399</v>
      </c>
      <c r="C445" s="43">
        <v>0</v>
      </c>
      <c r="D445" s="73">
        <v>0</v>
      </c>
      <c r="E445" s="43">
        <v>0</v>
      </c>
      <c r="F445" s="37"/>
      <c r="G445" s="36" t="s">
        <v>389</v>
      </c>
      <c r="H445" s="43">
        <v>0</v>
      </c>
      <c r="I445" s="73">
        <v>0</v>
      </c>
      <c r="J445" s="43">
        <v>0</v>
      </c>
      <c r="S445" s="26"/>
      <c r="T445" s="26"/>
      <c r="U445" s="26"/>
      <c r="V445" s="26"/>
    </row>
    <row r="446" spans="2:22" ht="14.4" x14ac:dyDescent="0.55000000000000004">
      <c r="B446" s="36" t="s">
        <v>389</v>
      </c>
      <c r="C446" s="43">
        <v>0</v>
      </c>
      <c r="D446" s="73">
        <v>0</v>
      </c>
      <c r="E446" s="43">
        <v>0</v>
      </c>
      <c r="F446" s="37"/>
      <c r="G446" s="36" t="s">
        <v>403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6" t="s">
        <v>403</v>
      </c>
      <c r="C447" s="43">
        <v>0</v>
      </c>
      <c r="D447" s="73">
        <v>0</v>
      </c>
      <c r="E447" s="43">
        <v>0</v>
      </c>
      <c r="F447" s="37"/>
      <c r="G447" s="35" t="s">
        <v>419</v>
      </c>
      <c r="H447" s="42">
        <v>20</v>
      </c>
      <c r="I447" s="80">
        <v>479564.67199999996</v>
      </c>
      <c r="J447" s="42">
        <v>2181.4345000000003</v>
      </c>
      <c r="S447" s="26"/>
      <c r="T447" s="26"/>
      <c r="U447" s="26"/>
      <c r="V447" s="26"/>
    </row>
    <row r="448" spans="2:22" ht="14.4" x14ac:dyDescent="0.55000000000000004">
      <c r="B448" s="35" t="s">
        <v>419</v>
      </c>
      <c r="C448" s="42">
        <v>483</v>
      </c>
      <c r="D448" s="80">
        <v>395894.21734989644</v>
      </c>
      <c r="E448" s="42">
        <v>1803.1720869565213</v>
      </c>
      <c r="F448" s="37"/>
      <c r="G448" s="36" t="s">
        <v>419</v>
      </c>
      <c r="H448" s="43">
        <v>19</v>
      </c>
      <c r="I448" s="81">
        <v>503310.18105263152</v>
      </c>
      <c r="J448" s="43">
        <v>2289.4398947368422</v>
      </c>
      <c r="S448" s="26"/>
      <c r="T448" s="26"/>
      <c r="U448" s="26"/>
      <c r="V448" s="26"/>
    </row>
    <row r="449" spans="2:22" ht="14.4" x14ac:dyDescent="0.55000000000000004">
      <c r="B449" s="36" t="s">
        <v>419</v>
      </c>
      <c r="C449" s="43">
        <v>452</v>
      </c>
      <c r="D449" s="73">
        <v>371843.60225663712</v>
      </c>
      <c r="E449" s="43">
        <v>1692.9274513274333</v>
      </c>
      <c r="F449" s="37"/>
      <c r="G449" s="36" t="s">
        <v>422</v>
      </c>
      <c r="H449" s="43">
        <v>1</v>
      </c>
      <c r="I449" s="73">
        <v>28400</v>
      </c>
      <c r="J449" s="43">
        <v>129.33199999999999</v>
      </c>
      <c r="S449" s="26"/>
      <c r="T449" s="26"/>
      <c r="U449" s="26"/>
      <c r="V449" s="26"/>
    </row>
    <row r="450" spans="2:22" ht="14.4" x14ac:dyDescent="0.55000000000000004">
      <c r="B450" s="36" t="s">
        <v>422</v>
      </c>
      <c r="C450" s="43">
        <v>25</v>
      </c>
      <c r="D450" s="73">
        <v>769641.70320000011</v>
      </c>
      <c r="E450" s="43">
        <v>3516.8291200000003</v>
      </c>
      <c r="F450" s="37"/>
      <c r="G450" s="36" t="s">
        <v>420</v>
      </c>
      <c r="H450" s="43">
        <v>0</v>
      </c>
      <c r="I450" s="73">
        <v>0</v>
      </c>
      <c r="J450" s="43">
        <v>0</v>
      </c>
      <c r="S450" s="26"/>
      <c r="T450" s="26"/>
      <c r="U450" s="26"/>
      <c r="V450" s="26"/>
    </row>
    <row r="451" spans="2:22" ht="14.4" x14ac:dyDescent="0.55000000000000004">
      <c r="B451" s="36" t="s">
        <v>423</v>
      </c>
      <c r="C451" s="43">
        <v>4</v>
      </c>
      <c r="D451" s="73">
        <v>523014.04499999998</v>
      </c>
      <c r="E451" s="43">
        <v>2382.7334999999998</v>
      </c>
      <c r="F451" s="37"/>
      <c r="G451" s="36" t="s">
        <v>423</v>
      </c>
      <c r="H451" s="43">
        <v>0</v>
      </c>
      <c r="I451" s="73">
        <v>0</v>
      </c>
      <c r="J451" s="43">
        <v>0</v>
      </c>
      <c r="S451" s="26"/>
      <c r="T451" s="26"/>
      <c r="U451" s="26"/>
      <c r="V451" s="26"/>
    </row>
    <row r="452" spans="2:22" ht="14.4" x14ac:dyDescent="0.55000000000000004">
      <c r="B452" s="36" t="s">
        <v>420</v>
      </c>
      <c r="C452" s="43">
        <v>2</v>
      </c>
      <c r="D452" s="73">
        <v>905250</v>
      </c>
      <c r="E452" s="43">
        <v>4138.6239999999998</v>
      </c>
      <c r="F452" s="37"/>
      <c r="G452" s="35" t="s">
        <v>424</v>
      </c>
      <c r="H452" s="42">
        <v>0</v>
      </c>
      <c r="I452" s="80">
        <v>0</v>
      </c>
      <c r="J452" s="42">
        <v>0</v>
      </c>
      <c r="S452" s="26"/>
      <c r="T452" s="26"/>
      <c r="U452" s="26"/>
      <c r="V452" s="26"/>
    </row>
    <row r="453" spans="2:22" ht="14.4" x14ac:dyDescent="0.55000000000000004">
      <c r="B453" s="35" t="s">
        <v>424</v>
      </c>
      <c r="C453" s="42">
        <v>9</v>
      </c>
      <c r="D453" s="80">
        <v>287532.9644444444</v>
      </c>
      <c r="E453" s="42">
        <v>1310.9351111111109</v>
      </c>
      <c r="F453" s="37"/>
      <c r="G453" s="36" t="s">
        <v>424</v>
      </c>
      <c r="H453" s="43">
        <v>0</v>
      </c>
      <c r="I453" s="73">
        <v>0</v>
      </c>
      <c r="J453" s="43">
        <v>0</v>
      </c>
      <c r="S453" s="26"/>
      <c r="T453" s="26"/>
      <c r="U453" s="26"/>
      <c r="V453" s="26"/>
    </row>
    <row r="454" spans="2:22" ht="14.4" x14ac:dyDescent="0.55000000000000004">
      <c r="B454" s="36" t="s">
        <v>424</v>
      </c>
      <c r="C454" s="43">
        <v>9</v>
      </c>
      <c r="D454" s="73">
        <v>287532.9644444444</v>
      </c>
      <c r="E454" s="43">
        <v>1310.9351111111109</v>
      </c>
      <c r="F454" s="37"/>
      <c r="G454" s="35" t="s">
        <v>425</v>
      </c>
      <c r="H454" s="42">
        <v>1</v>
      </c>
      <c r="I454" s="80">
        <v>382587.76</v>
      </c>
      <c r="J454" s="42">
        <v>1739.7239999999999</v>
      </c>
      <c r="S454" s="26"/>
      <c r="T454" s="26"/>
      <c r="U454" s="26"/>
      <c r="V454" s="26"/>
    </row>
    <row r="455" spans="2:22" ht="14.4" x14ac:dyDescent="0.55000000000000004">
      <c r="B455" s="35" t="s">
        <v>425</v>
      </c>
      <c r="C455" s="42">
        <v>41</v>
      </c>
      <c r="D455" s="80">
        <v>292246.812682927</v>
      </c>
      <c r="E455" s="42">
        <v>1332.2417073170732</v>
      </c>
      <c r="F455" s="37"/>
      <c r="G455" s="36" t="s">
        <v>427</v>
      </c>
      <c r="H455" s="43">
        <v>1</v>
      </c>
      <c r="I455" s="73">
        <v>382587.76</v>
      </c>
      <c r="J455" s="43">
        <v>1739.7239999999999</v>
      </c>
      <c r="S455" s="26"/>
      <c r="T455" s="26"/>
      <c r="U455" s="26"/>
      <c r="V455" s="26"/>
    </row>
    <row r="456" spans="2:22" ht="14.4" x14ac:dyDescent="0.55000000000000004">
      <c r="B456" s="36" t="s">
        <v>432</v>
      </c>
      <c r="C456" s="43">
        <v>15</v>
      </c>
      <c r="D456" s="73">
        <v>117643.87866666666</v>
      </c>
      <c r="E456" s="43">
        <v>536.65826666666669</v>
      </c>
      <c r="F456" s="37"/>
      <c r="G456" s="36" t="s">
        <v>432</v>
      </c>
      <c r="H456" s="43">
        <v>0</v>
      </c>
      <c r="I456" s="73">
        <v>0</v>
      </c>
      <c r="J456" s="43">
        <v>0</v>
      </c>
      <c r="S456" s="26"/>
      <c r="T456" s="26"/>
      <c r="U456" s="26"/>
      <c r="V456" s="26"/>
    </row>
    <row r="457" spans="2:22" ht="14.4" x14ac:dyDescent="0.55000000000000004">
      <c r="B457" s="36" t="s">
        <v>427</v>
      </c>
      <c r="C457" s="43">
        <v>13</v>
      </c>
      <c r="D457" s="73">
        <v>382587.77846153837</v>
      </c>
      <c r="E457" s="43">
        <v>1744.5378461538462</v>
      </c>
      <c r="F457" s="37"/>
      <c r="G457" s="36" t="s">
        <v>431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431</v>
      </c>
      <c r="C458" s="43">
        <v>5</v>
      </c>
      <c r="D458" s="73">
        <v>525400.28399999999</v>
      </c>
      <c r="E458" s="43">
        <v>2397.2311999999997</v>
      </c>
      <c r="F458" s="37"/>
      <c r="G458" s="36" t="s">
        <v>426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152</v>
      </c>
      <c r="C459" s="43">
        <v>4</v>
      </c>
      <c r="D459" s="73">
        <v>135212.4</v>
      </c>
      <c r="E459" s="43">
        <v>616.41300000000001</v>
      </c>
      <c r="F459" s="37"/>
      <c r="G459" s="36" t="s">
        <v>430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433</v>
      </c>
      <c r="C460" s="43">
        <v>2</v>
      </c>
      <c r="D460" s="73">
        <v>455323</v>
      </c>
      <c r="E460" s="43">
        <v>2075.5699999999997</v>
      </c>
      <c r="F460" s="37"/>
      <c r="G460" s="36" t="s">
        <v>81</v>
      </c>
      <c r="H460" s="43">
        <v>0</v>
      </c>
      <c r="I460" s="73">
        <v>0</v>
      </c>
      <c r="J460" s="43">
        <v>0</v>
      </c>
      <c r="S460" s="26"/>
      <c r="T460" s="26"/>
      <c r="U460" s="26"/>
      <c r="V460" s="26"/>
    </row>
    <row r="461" spans="2:22" ht="14.4" x14ac:dyDescent="0.55000000000000004">
      <c r="B461" s="36" t="s">
        <v>428</v>
      </c>
      <c r="C461" s="43">
        <v>1</v>
      </c>
      <c r="D461" s="73">
        <v>455323</v>
      </c>
      <c r="E461" s="43">
        <v>2069.3119999999999</v>
      </c>
      <c r="F461" s="37"/>
      <c r="G461" s="36" t="s">
        <v>152</v>
      </c>
      <c r="H461" s="43">
        <v>0</v>
      </c>
      <c r="I461" s="73">
        <v>0</v>
      </c>
      <c r="J461" s="43">
        <v>0</v>
      </c>
      <c r="S461" s="26"/>
      <c r="T461" s="26"/>
      <c r="U461" s="26"/>
      <c r="V461" s="26"/>
    </row>
    <row r="462" spans="2:22" ht="14.4" x14ac:dyDescent="0.55000000000000004">
      <c r="B462" s="36" t="s">
        <v>429</v>
      </c>
      <c r="C462" s="43">
        <v>1</v>
      </c>
      <c r="D462" s="73">
        <v>710000</v>
      </c>
      <c r="E462" s="43">
        <v>3220.7839999999997</v>
      </c>
      <c r="F462" s="37"/>
      <c r="G462" s="36" t="s">
        <v>428</v>
      </c>
      <c r="H462" s="43">
        <v>0</v>
      </c>
      <c r="I462" s="73">
        <v>0</v>
      </c>
      <c r="J462" s="43">
        <v>0</v>
      </c>
      <c r="S462" s="26"/>
      <c r="T462" s="26"/>
      <c r="U462" s="26"/>
      <c r="V462" s="26"/>
    </row>
    <row r="463" spans="2:22" ht="14.4" x14ac:dyDescent="0.55000000000000004">
      <c r="B463" s="36" t="s">
        <v>430</v>
      </c>
      <c r="C463" s="43">
        <v>0</v>
      </c>
      <c r="D463" s="73">
        <v>0</v>
      </c>
      <c r="E463" s="43">
        <v>0</v>
      </c>
      <c r="F463" s="37"/>
      <c r="G463" s="36" t="s">
        <v>433</v>
      </c>
      <c r="H463" s="43">
        <v>0</v>
      </c>
      <c r="I463" s="73">
        <v>0</v>
      </c>
      <c r="J463" s="43">
        <v>0</v>
      </c>
      <c r="S463" s="26"/>
      <c r="T463" s="26"/>
      <c r="U463" s="26"/>
      <c r="V463" s="26"/>
    </row>
    <row r="464" spans="2:22" ht="14.4" x14ac:dyDescent="0.55000000000000004">
      <c r="B464" s="36" t="s">
        <v>426</v>
      </c>
      <c r="C464" s="43">
        <v>0</v>
      </c>
      <c r="D464" s="73">
        <v>0</v>
      </c>
      <c r="E464" s="43">
        <v>0</v>
      </c>
      <c r="F464" s="37"/>
      <c r="G464" s="36" t="s">
        <v>404</v>
      </c>
      <c r="H464" s="43">
        <v>0</v>
      </c>
      <c r="I464" s="73">
        <v>0</v>
      </c>
      <c r="J464" s="43">
        <v>0</v>
      </c>
      <c r="S464" s="26"/>
      <c r="T464" s="26"/>
      <c r="U464" s="26"/>
      <c r="V464" s="26"/>
    </row>
    <row r="465" spans="2:22" ht="14.4" x14ac:dyDescent="0.55000000000000004">
      <c r="B465" s="36" t="s">
        <v>81</v>
      </c>
      <c r="C465" s="43">
        <v>0</v>
      </c>
      <c r="D465" s="73">
        <v>0</v>
      </c>
      <c r="E465" s="43">
        <v>0</v>
      </c>
      <c r="F465" s="37"/>
      <c r="G465" s="36" t="s">
        <v>429</v>
      </c>
      <c r="H465" s="43">
        <v>0</v>
      </c>
      <c r="I465" s="73">
        <v>0</v>
      </c>
      <c r="J465" s="43">
        <v>0</v>
      </c>
      <c r="S465" s="26"/>
      <c r="T465" s="26"/>
      <c r="U465" s="26"/>
      <c r="V465" s="26"/>
    </row>
    <row r="466" spans="2:22" ht="14.4" x14ac:dyDescent="0.55000000000000004">
      <c r="B466" s="36" t="s">
        <v>404</v>
      </c>
      <c r="C466" s="43">
        <v>0</v>
      </c>
      <c r="D466" s="73">
        <v>0</v>
      </c>
      <c r="E466" s="43">
        <v>0</v>
      </c>
      <c r="F466" s="37"/>
      <c r="G466" s="35" t="s">
        <v>434</v>
      </c>
      <c r="H466" s="42">
        <v>62</v>
      </c>
      <c r="I466" s="80">
        <v>663461.1032258065</v>
      </c>
      <c r="J466" s="42">
        <v>3017.8363870967737</v>
      </c>
      <c r="S466" s="26"/>
      <c r="T466" s="26"/>
      <c r="U466" s="26"/>
      <c r="V466" s="26"/>
    </row>
    <row r="467" spans="2:22" ht="14.4" x14ac:dyDescent="0.55000000000000004">
      <c r="B467" s="35" t="s">
        <v>434</v>
      </c>
      <c r="C467" s="42">
        <v>1059</v>
      </c>
      <c r="D467" s="80">
        <v>647513.17399433441</v>
      </c>
      <c r="E467" s="42">
        <v>2952.2907837582634</v>
      </c>
      <c r="F467" s="37"/>
      <c r="G467" s="36" t="s">
        <v>446</v>
      </c>
      <c r="H467" s="43">
        <v>25</v>
      </c>
      <c r="I467" s="73">
        <v>655244.80000000005</v>
      </c>
      <c r="J467" s="43">
        <v>2980.4767999999999</v>
      </c>
      <c r="S467" s="26"/>
      <c r="T467" s="26"/>
      <c r="U467" s="26"/>
      <c r="V467" s="26"/>
    </row>
    <row r="468" spans="2:22" ht="14.4" x14ac:dyDescent="0.55000000000000004">
      <c r="B468" s="36" t="s">
        <v>446</v>
      </c>
      <c r="C468" s="43">
        <v>343</v>
      </c>
      <c r="D468" s="73">
        <v>708948.4548104956</v>
      </c>
      <c r="E468" s="43">
        <v>3232.6796734693871</v>
      </c>
      <c r="F468" s="37"/>
      <c r="G468" s="36" t="s">
        <v>440</v>
      </c>
      <c r="H468" s="43">
        <v>10</v>
      </c>
      <c r="I468" s="73">
        <v>521336.95400000003</v>
      </c>
      <c r="J468" s="43">
        <v>2371.3647999999998</v>
      </c>
      <c r="S468" s="26"/>
      <c r="T468" s="26"/>
      <c r="U468" s="26"/>
      <c r="V468" s="26"/>
    </row>
    <row r="469" spans="2:22" ht="14.4" x14ac:dyDescent="0.55000000000000004">
      <c r="B469" s="36" t="s">
        <v>456</v>
      </c>
      <c r="C469" s="43">
        <v>187</v>
      </c>
      <c r="D469" s="73">
        <v>791352.2940106953</v>
      </c>
      <c r="E469" s="43">
        <v>3608.2780213903743</v>
      </c>
      <c r="F469" s="37"/>
      <c r="G469" s="36" t="s">
        <v>456</v>
      </c>
      <c r="H469" s="43">
        <v>7</v>
      </c>
      <c r="I469" s="73">
        <v>786772.9085714285</v>
      </c>
      <c r="J469" s="43">
        <v>3578.6819999999998</v>
      </c>
      <c r="S469" s="26"/>
      <c r="T469" s="26"/>
      <c r="U469" s="26"/>
      <c r="V469" s="26"/>
    </row>
    <row r="470" spans="2:22" ht="14.4" x14ac:dyDescent="0.55000000000000004">
      <c r="B470" s="36" t="s">
        <v>461</v>
      </c>
      <c r="C470" s="43">
        <v>124</v>
      </c>
      <c r="D470" s="73">
        <v>704381.84806451597</v>
      </c>
      <c r="E470" s="43">
        <v>3210.6399838709676</v>
      </c>
      <c r="F470" s="37"/>
      <c r="G470" s="36" t="s">
        <v>458</v>
      </c>
      <c r="H470" s="43">
        <v>5</v>
      </c>
      <c r="I470" s="73">
        <v>751956.17200000002</v>
      </c>
      <c r="J470" s="43">
        <v>3420.2055999999998</v>
      </c>
      <c r="S470" s="26"/>
      <c r="T470" s="26"/>
      <c r="U470" s="26"/>
      <c r="V470" s="26"/>
    </row>
    <row r="471" spans="2:22" ht="14.4" x14ac:dyDescent="0.55000000000000004">
      <c r="B471" s="36" t="s">
        <v>440</v>
      </c>
      <c r="C471" s="43">
        <v>102</v>
      </c>
      <c r="D471" s="73">
        <v>518862.13745098026</v>
      </c>
      <c r="E471" s="43">
        <v>2364.7468627450976</v>
      </c>
      <c r="F471" s="37"/>
      <c r="G471" s="36" t="s">
        <v>461</v>
      </c>
      <c r="H471" s="43">
        <v>3</v>
      </c>
      <c r="I471" s="73">
        <v>985224.39999999991</v>
      </c>
      <c r="J471" s="43">
        <v>4481.4233333333332</v>
      </c>
      <c r="S471" s="26"/>
      <c r="T471" s="26"/>
      <c r="U471" s="26"/>
      <c r="V471" s="26"/>
    </row>
    <row r="472" spans="2:22" ht="14.4" x14ac:dyDescent="0.55000000000000004">
      <c r="B472" s="36" t="s">
        <v>458</v>
      </c>
      <c r="C472" s="43">
        <v>47</v>
      </c>
      <c r="D472" s="73">
        <v>562327.51574468089</v>
      </c>
      <c r="E472" s="43">
        <v>2561.3860851063823</v>
      </c>
      <c r="F472" s="37"/>
      <c r="G472" s="36" t="s">
        <v>460</v>
      </c>
      <c r="H472" s="43">
        <v>2</v>
      </c>
      <c r="I472" s="73">
        <v>21300</v>
      </c>
      <c r="J472" s="43">
        <v>96.998999999999995</v>
      </c>
      <c r="S472" s="26"/>
      <c r="T472" s="26"/>
      <c r="U472" s="26"/>
      <c r="V472" s="26"/>
    </row>
    <row r="473" spans="2:22" ht="14.4" x14ac:dyDescent="0.55000000000000004">
      <c r="B473" s="36" t="s">
        <v>460</v>
      </c>
      <c r="C473" s="43">
        <v>36</v>
      </c>
      <c r="D473" s="73">
        <v>407286.49055555556</v>
      </c>
      <c r="E473" s="43">
        <v>1852.7736111111108</v>
      </c>
      <c r="F473" s="37"/>
      <c r="G473" s="36" t="s">
        <v>444</v>
      </c>
      <c r="H473" s="43">
        <v>2</v>
      </c>
      <c r="I473" s="73">
        <v>451563.55</v>
      </c>
      <c r="J473" s="43">
        <v>2053.6669999999999</v>
      </c>
      <c r="S473" s="26"/>
      <c r="T473" s="26"/>
      <c r="U473" s="26"/>
      <c r="V473" s="26"/>
    </row>
    <row r="474" spans="2:22" ht="14.4" x14ac:dyDescent="0.55000000000000004">
      <c r="B474" s="36" t="s">
        <v>441</v>
      </c>
      <c r="C474" s="43">
        <v>33</v>
      </c>
      <c r="D474" s="73">
        <v>450494.72848484846</v>
      </c>
      <c r="E474" s="43">
        <v>2054.7099999999996</v>
      </c>
      <c r="F474" s="37"/>
      <c r="G474" s="36" t="s">
        <v>449</v>
      </c>
      <c r="H474" s="43">
        <v>2</v>
      </c>
      <c r="I474" s="73">
        <v>1291449.53</v>
      </c>
      <c r="J474" s="43">
        <v>5874.1759999999995</v>
      </c>
      <c r="S474" s="26"/>
      <c r="T474" s="26"/>
      <c r="U474" s="26"/>
      <c r="V474" s="26"/>
    </row>
    <row r="475" spans="2:22" ht="14.4" x14ac:dyDescent="0.55000000000000004">
      <c r="B475" s="36" t="s">
        <v>449</v>
      </c>
      <c r="C475" s="43">
        <v>33</v>
      </c>
      <c r="D475" s="73">
        <v>551918.18727272726</v>
      </c>
      <c r="E475" s="43">
        <v>2518.3709090909088</v>
      </c>
      <c r="F475" s="37"/>
      <c r="G475" s="36" t="s">
        <v>438</v>
      </c>
      <c r="H475" s="43">
        <v>2</v>
      </c>
      <c r="I475" s="73">
        <v>1242500</v>
      </c>
      <c r="J475" s="43">
        <v>5652.0169999999998</v>
      </c>
      <c r="S475" s="26"/>
      <c r="T475" s="26"/>
      <c r="U475" s="26"/>
      <c r="V475" s="26"/>
    </row>
    <row r="476" spans="2:22" ht="14.4" x14ac:dyDescent="0.55000000000000004">
      <c r="B476" s="36" t="s">
        <v>438</v>
      </c>
      <c r="C476" s="43">
        <v>27</v>
      </c>
      <c r="D476" s="73">
        <v>834510.33333333337</v>
      </c>
      <c r="E476" s="43">
        <v>3806.4864444444447</v>
      </c>
      <c r="F476" s="37"/>
      <c r="G476" s="36" t="s">
        <v>453</v>
      </c>
      <c r="H476" s="43">
        <v>1</v>
      </c>
      <c r="I476" s="73">
        <v>426000</v>
      </c>
      <c r="J476" s="43">
        <v>1937.8939999999998</v>
      </c>
      <c r="S476" s="26"/>
      <c r="T476" s="26"/>
      <c r="U476" s="26"/>
      <c r="V476" s="26"/>
    </row>
    <row r="477" spans="2:22" ht="14.4" x14ac:dyDescent="0.55000000000000004">
      <c r="B477" s="36" t="s">
        <v>450</v>
      </c>
      <c r="C477" s="43">
        <v>20</v>
      </c>
      <c r="D477" s="73">
        <v>381686.05999999994</v>
      </c>
      <c r="E477" s="43">
        <v>1741.0799</v>
      </c>
      <c r="F477" s="37"/>
      <c r="G477" s="36" t="s">
        <v>450</v>
      </c>
      <c r="H477" s="43">
        <v>1</v>
      </c>
      <c r="I477" s="73">
        <v>366360</v>
      </c>
      <c r="J477" s="43">
        <v>1666.7139999999999</v>
      </c>
      <c r="S477" s="26"/>
      <c r="T477" s="26"/>
      <c r="U477" s="26"/>
      <c r="V477" s="26"/>
    </row>
    <row r="478" spans="2:22" ht="14.4" x14ac:dyDescent="0.55000000000000004">
      <c r="B478" s="36" t="s">
        <v>451</v>
      </c>
      <c r="C478" s="43">
        <v>18</v>
      </c>
      <c r="D478" s="73">
        <v>439456.01666666666</v>
      </c>
      <c r="E478" s="43">
        <v>2005.3413333333333</v>
      </c>
      <c r="F478" s="37"/>
      <c r="G478" s="36" t="s">
        <v>451</v>
      </c>
      <c r="H478" s="43">
        <v>1</v>
      </c>
      <c r="I478" s="73">
        <v>497048.27999999997</v>
      </c>
      <c r="J478" s="43">
        <v>2261.2239999999997</v>
      </c>
      <c r="S478" s="26"/>
      <c r="T478" s="26"/>
      <c r="U478" s="26"/>
      <c r="V478" s="26"/>
    </row>
    <row r="479" spans="2:22" ht="14.4" x14ac:dyDescent="0.55000000000000004">
      <c r="B479" s="36" t="s">
        <v>435</v>
      </c>
      <c r="C479" s="43">
        <v>17</v>
      </c>
      <c r="D479" s="73">
        <v>672370</v>
      </c>
      <c r="E479" s="43">
        <v>3079.6722352941179</v>
      </c>
      <c r="F479" s="37"/>
      <c r="G479" s="36" t="s">
        <v>435</v>
      </c>
      <c r="H479" s="43">
        <v>1</v>
      </c>
      <c r="I479" s="73">
        <v>14200</v>
      </c>
      <c r="J479" s="43">
        <v>64.665999999999997</v>
      </c>
      <c r="S479" s="26"/>
      <c r="T479" s="26"/>
      <c r="U479" s="26"/>
      <c r="V479" s="26"/>
    </row>
    <row r="480" spans="2:22" ht="14.4" x14ac:dyDescent="0.55000000000000004">
      <c r="B480" s="36" t="s">
        <v>444</v>
      </c>
      <c r="C480" s="43">
        <v>15</v>
      </c>
      <c r="D480" s="73">
        <v>505737.35466666665</v>
      </c>
      <c r="E480" s="43">
        <v>2304.751866666667</v>
      </c>
      <c r="F480" s="37"/>
      <c r="G480" s="36" t="s">
        <v>437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4.4" x14ac:dyDescent="0.55000000000000004">
      <c r="B481" s="36" t="s">
        <v>453</v>
      </c>
      <c r="C481" s="43">
        <v>13</v>
      </c>
      <c r="D481" s="73">
        <v>607875.90615384607</v>
      </c>
      <c r="E481" s="43">
        <v>2769.7266153846149</v>
      </c>
      <c r="F481" s="37"/>
      <c r="G481" s="36" t="s">
        <v>441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4.4" x14ac:dyDescent="0.55000000000000004">
      <c r="B482" s="36" t="s">
        <v>455</v>
      </c>
      <c r="C482" s="43">
        <v>11</v>
      </c>
      <c r="D482" s="73">
        <v>238818.18181818182</v>
      </c>
      <c r="E482" s="43">
        <v>1086.4267272727272</v>
      </c>
      <c r="F482" s="37"/>
      <c r="G482" s="36" t="s">
        <v>447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445</v>
      </c>
      <c r="C483" s="43">
        <v>10</v>
      </c>
      <c r="D483" s="73">
        <v>348551.50400000002</v>
      </c>
      <c r="E483" s="43">
        <v>1589.7405999999999</v>
      </c>
      <c r="F483" s="37"/>
      <c r="G483" s="36" t="s">
        <v>443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452</v>
      </c>
      <c r="C484" s="43">
        <v>9</v>
      </c>
      <c r="D484" s="73">
        <v>521337.06444444443</v>
      </c>
      <c r="E484" s="43">
        <v>2374.7951111111111</v>
      </c>
      <c r="F484" s="37"/>
      <c r="G484" s="36" t="s">
        <v>455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447</v>
      </c>
      <c r="C485" s="43">
        <v>7</v>
      </c>
      <c r="D485" s="73">
        <v>298200</v>
      </c>
      <c r="E485" s="43">
        <v>1361.5619999999999</v>
      </c>
      <c r="F485" s="37"/>
      <c r="G485" s="36" t="s">
        <v>439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457</v>
      </c>
      <c r="C486" s="43">
        <v>4</v>
      </c>
      <c r="D486" s="73">
        <v>220100</v>
      </c>
      <c r="E486" s="43">
        <v>1004.409</v>
      </c>
      <c r="F486" s="37"/>
      <c r="G486" s="36" t="s">
        <v>457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443</v>
      </c>
      <c r="C487" s="43">
        <v>2</v>
      </c>
      <c r="D487" s="73">
        <v>501918.87999999995</v>
      </c>
      <c r="E487" s="43">
        <v>2287.299</v>
      </c>
      <c r="F487" s="37"/>
      <c r="G487" s="36" t="s">
        <v>452</v>
      </c>
      <c r="H487" s="43">
        <v>0</v>
      </c>
      <c r="I487" s="73">
        <v>0</v>
      </c>
      <c r="J487" s="43">
        <v>0</v>
      </c>
      <c r="S487" s="26"/>
      <c r="T487" s="26"/>
      <c r="U487" s="26"/>
      <c r="V487" s="26"/>
    </row>
    <row r="488" spans="2:22" ht="14.4" x14ac:dyDescent="0.55000000000000004">
      <c r="B488" s="36" t="s">
        <v>459</v>
      </c>
      <c r="C488" s="43">
        <v>1</v>
      </c>
      <c r="D488" s="73">
        <v>355000</v>
      </c>
      <c r="E488" s="43">
        <v>1629.1659999999999</v>
      </c>
      <c r="F488" s="37"/>
      <c r="G488" s="36" t="s">
        <v>459</v>
      </c>
      <c r="H488" s="43">
        <v>0</v>
      </c>
      <c r="I488" s="73">
        <v>0</v>
      </c>
      <c r="J488" s="43">
        <v>0</v>
      </c>
      <c r="S488" s="26"/>
      <c r="T488" s="26"/>
      <c r="U488" s="26"/>
      <c r="V488" s="26"/>
    </row>
    <row r="489" spans="2:22" ht="14.4" x14ac:dyDescent="0.55000000000000004">
      <c r="B489" s="36" t="s">
        <v>437</v>
      </c>
      <c r="C489" s="43">
        <v>0</v>
      </c>
      <c r="D489" s="73">
        <v>0</v>
      </c>
      <c r="E489" s="43">
        <v>0</v>
      </c>
      <c r="F489" s="37"/>
      <c r="G489" s="36" t="s">
        <v>445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442</v>
      </c>
      <c r="C490" s="43">
        <v>0</v>
      </c>
      <c r="D490" s="73">
        <v>0</v>
      </c>
      <c r="E490" s="43">
        <v>0</v>
      </c>
      <c r="F490" s="37"/>
      <c r="G490" s="36" t="s">
        <v>442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439</v>
      </c>
      <c r="C491" s="43">
        <v>0</v>
      </c>
      <c r="D491" s="73">
        <v>0</v>
      </c>
      <c r="E491" s="43">
        <v>0</v>
      </c>
      <c r="F491" s="37"/>
      <c r="G491" s="36" t="s">
        <v>454</v>
      </c>
      <c r="H491" s="43">
        <v>0</v>
      </c>
      <c r="I491" s="73">
        <v>0</v>
      </c>
      <c r="J491" s="43">
        <v>0</v>
      </c>
      <c r="S491" s="26"/>
      <c r="T491" s="26"/>
      <c r="U491" s="26"/>
      <c r="V491" s="26"/>
    </row>
    <row r="492" spans="2:22" ht="14.4" x14ac:dyDescent="0.55000000000000004">
      <c r="B492" s="36" t="s">
        <v>454</v>
      </c>
      <c r="C492" s="43">
        <v>0</v>
      </c>
      <c r="D492" s="73">
        <v>0</v>
      </c>
      <c r="E492" s="43">
        <v>0</v>
      </c>
      <c r="F492" s="37"/>
      <c r="G492" s="36" t="s">
        <v>448</v>
      </c>
      <c r="H492" s="43">
        <v>0</v>
      </c>
      <c r="I492" s="73">
        <v>0</v>
      </c>
      <c r="J492" s="43">
        <v>0</v>
      </c>
      <c r="S492" s="26"/>
      <c r="T492" s="26"/>
      <c r="U492" s="26"/>
      <c r="V492" s="26"/>
    </row>
    <row r="493" spans="2:22" ht="14.4" x14ac:dyDescent="0.55000000000000004">
      <c r="B493" s="36" t="s">
        <v>448</v>
      </c>
      <c r="C493" s="43">
        <v>0</v>
      </c>
      <c r="D493" s="73">
        <v>0</v>
      </c>
      <c r="E493" s="43">
        <v>0</v>
      </c>
      <c r="F493" s="37"/>
      <c r="G493" s="35" t="s">
        <v>462</v>
      </c>
      <c r="H493" s="42">
        <v>4</v>
      </c>
      <c r="I493" s="80">
        <v>367027.755</v>
      </c>
      <c r="J493" s="42">
        <v>1669.3215</v>
      </c>
      <c r="S493" s="26"/>
      <c r="T493" s="26"/>
      <c r="U493" s="26"/>
      <c r="V493" s="26"/>
    </row>
    <row r="494" spans="2:22" ht="14.4" x14ac:dyDescent="0.55000000000000004">
      <c r="B494" s="35" t="s">
        <v>462</v>
      </c>
      <c r="C494" s="42">
        <v>117</v>
      </c>
      <c r="D494" s="80">
        <v>371507.7511111112</v>
      </c>
      <c r="E494" s="42">
        <v>1691.8351452991451</v>
      </c>
      <c r="F494" s="37"/>
      <c r="G494" s="36" t="s">
        <v>465</v>
      </c>
      <c r="H494" s="43">
        <v>3</v>
      </c>
      <c r="I494" s="73">
        <v>337596.00666666665</v>
      </c>
      <c r="J494" s="43">
        <v>1535.296</v>
      </c>
      <c r="S494" s="26"/>
      <c r="T494" s="26"/>
      <c r="U494" s="26"/>
      <c r="V494" s="26"/>
    </row>
    <row r="495" spans="2:22" ht="14.4" x14ac:dyDescent="0.55000000000000004">
      <c r="B495" s="36" t="s">
        <v>465</v>
      </c>
      <c r="C495" s="43">
        <v>109</v>
      </c>
      <c r="D495" s="73">
        <v>364682.83266055048</v>
      </c>
      <c r="E495" s="43">
        <v>1660.7622018348623</v>
      </c>
      <c r="F495" s="37"/>
      <c r="G495" s="36" t="s">
        <v>464</v>
      </c>
      <c r="H495" s="43">
        <v>1</v>
      </c>
      <c r="I495" s="73">
        <v>455323</v>
      </c>
      <c r="J495" s="43">
        <v>2071.3979999999997</v>
      </c>
      <c r="S495" s="26"/>
      <c r="T495" s="26"/>
      <c r="U495" s="26"/>
      <c r="V495" s="26"/>
    </row>
    <row r="496" spans="2:22" ht="14.4" x14ac:dyDescent="0.55000000000000004">
      <c r="B496" s="36" t="s">
        <v>464</v>
      </c>
      <c r="C496" s="43">
        <v>5</v>
      </c>
      <c r="D496" s="73">
        <v>415175.62400000001</v>
      </c>
      <c r="E496" s="43">
        <v>1887.8299999999995</v>
      </c>
      <c r="F496" s="37"/>
      <c r="G496" s="36" t="s">
        <v>463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6" t="s">
        <v>463</v>
      </c>
      <c r="C497" s="43">
        <v>3</v>
      </c>
      <c r="D497" s="73">
        <v>546700</v>
      </c>
      <c r="E497" s="43">
        <v>2494.1606666666662</v>
      </c>
      <c r="F497" s="37"/>
      <c r="G497" s="35" t="s">
        <v>466</v>
      </c>
      <c r="H497" s="42">
        <v>1</v>
      </c>
      <c r="I497" s="80">
        <v>362100</v>
      </c>
      <c r="J497" s="42">
        <v>1647.9399999999998</v>
      </c>
      <c r="S497" s="26"/>
      <c r="T497" s="26"/>
      <c r="U497" s="26"/>
      <c r="V497" s="26"/>
    </row>
    <row r="498" spans="2:22" ht="14.4" x14ac:dyDescent="0.55000000000000004">
      <c r="B498" s="35" t="s">
        <v>466</v>
      </c>
      <c r="C498" s="42">
        <v>96</v>
      </c>
      <c r="D498" s="80">
        <v>485812.075625</v>
      </c>
      <c r="E498" s="42">
        <v>2212.2899166666666</v>
      </c>
      <c r="F498" s="37"/>
      <c r="G498" s="36" t="s">
        <v>466</v>
      </c>
      <c r="H498" s="43">
        <v>1</v>
      </c>
      <c r="I498" s="73">
        <v>362100</v>
      </c>
      <c r="J498" s="43">
        <v>1647.9399999999998</v>
      </c>
      <c r="S498" s="26"/>
      <c r="T498" s="26"/>
      <c r="U498" s="26"/>
      <c r="V498" s="26"/>
    </row>
    <row r="499" spans="2:22" ht="14.4" x14ac:dyDescent="0.55000000000000004">
      <c r="B499" s="36" t="s">
        <v>466</v>
      </c>
      <c r="C499" s="43">
        <v>96</v>
      </c>
      <c r="D499" s="73">
        <v>485812.075625</v>
      </c>
      <c r="E499" s="43">
        <v>2212.2899166666666</v>
      </c>
      <c r="F499" s="37"/>
      <c r="G499" s="35" t="s">
        <v>467</v>
      </c>
      <c r="H499" s="42">
        <v>2</v>
      </c>
      <c r="I499" s="80">
        <v>692250</v>
      </c>
      <c r="J499" s="42">
        <v>3148.817</v>
      </c>
      <c r="S499" s="26"/>
      <c r="T499" s="26"/>
      <c r="U499" s="26"/>
      <c r="V499" s="26"/>
    </row>
    <row r="500" spans="2:22" ht="14.4" x14ac:dyDescent="0.55000000000000004">
      <c r="B500" s="35" t="s">
        <v>467</v>
      </c>
      <c r="C500" s="42">
        <v>66</v>
      </c>
      <c r="D500" s="80">
        <v>529346.15848484833</v>
      </c>
      <c r="E500" s="42">
        <v>2410.5942424242421</v>
      </c>
      <c r="F500" s="37"/>
      <c r="G500" s="36" t="s">
        <v>469</v>
      </c>
      <c r="H500" s="43">
        <v>1</v>
      </c>
      <c r="I500" s="73">
        <v>994000</v>
      </c>
      <c r="J500" s="43">
        <v>4520.3620000000001</v>
      </c>
      <c r="S500" s="26"/>
      <c r="T500" s="26"/>
      <c r="U500" s="26"/>
      <c r="V500" s="26"/>
    </row>
    <row r="501" spans="2:22" ht="14.4" x14ac:dyDescent="0.55000000000000004">
      <c r="B501" s="36" t="s">
        <v>467</v>
      </c>
      <c r="C501" s="43">
        <v>59</v>
      </c>
      <c r="D501" s="73">
        <v>462868.03762711864</v>
      </c>
      <c r="E501" s="43">
        <v>2108.2035254237285</v>
      </c>
      <c r="F501" s="37"/>
      <c r="G501" s="36" t="s">
        <v>467</v>
      </c>
      <c r="H501" s="43">
        <v>1</v>
      </c>
      <c r="I501" s="81">
        <v>390500</v>
      </c>
      <c r="J501" s="43">
        <v>1777.2719999999999</v>
      </c>
      <c r="S501" s="26"/>
      <c r="T501" s="26"/>
      <c r="U501" s="26"/>
      <c r="V501" s="26"/>
    </row>
    <row r="502" spans="2:22" ht="14.4" x14ac:dyDescent="0.55000000000000004">
      <c r="B502" s="36" t="s">
        <v>469</v>
      </c>
      <c r="C502" s="43">
        <v>6</v>
      </c>
      <c r="D502" s="73">
        <v>1176605.3733333333</v>
      </c>
      <c r="E502" s="43">
        <v>5351.2853333333333</v>
      </c>
      <c r="F502" s="37"/>
      <c r="G502" s="36" t="s">
        <v>468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6" t="s">
        <v>468</v>
      </c>
      <c r="C503" s="43">
        <v>1</v>
      </c>
      <c r="D503" s="73">
        <v>568000</v>
      </c>
      <c r="E503" s="43">
        <v>2607.5</v>
      </c>
      <c r="F503" s="37"/>
      <c r="G503" s="35" t="s">
        <v>470</v>
      </c>
      <c r="H503" s="42">
        <v>5</v>
      </c>
      <c r="I503" s="80">
        <v>329383.484</v>
      </c>
      <c r="J503" s="42">
        <v>1498.5823999999998</v>
      </c>
      <c r="S503" s="26"/>
      <c r="T503" s="26"/>
      <c r="U503" s="26"/>
      <c r="V503" s="26"/>
    </row>
    <row r="504" spans="2:22" ht="14.4" x14ac:dyDescent="0.55000000000000004">
      <c r="B504" s="35" t="s">
        <v>470</v>
      </c>
      <c r="C504" s="42">
        <v>98</v>
      </c>
      <c r="D504" s="80">
        <v>366888.17755102046</v>
      </c>
      <c r="E504" s="42">
        <v>1672.376</v>
      </c>
      <c r="F504" s="37"/>
      <c r="G504" s="36" t="s">
        <v>470</v>
      </c>
      <c r="H504" s="43">
        <v>3</v>
      </c>
      <c r="I504" s="81">
        <v>294495.6933333333</v>
      </c>
      <c r="J504" s="43">
        <v>1339.9073333333333</v>
      </c>
      <c r="S504" s="26"/>
      <c r="T504" s="26"/>
      <c r="U504" s="26"/>
      <c r="V504" s="26"/>
    </row>
    <row r="505" spans="2:22" ht="14.4" x14ac:dyDescent="0.55000000000000004">
      <c r="B505" s="36" t="s">
        <v>470</v>
      </c>
      <c r="C505" s="43">
        <v>48</v>
      </c>
      <c r="D505" s="73">
        <v>344073.25291666662</v>
      </c>
      <c r="E505" s="43">
        <v>1566.6294583333331</v>
      </c>
      <c r="F505" s="37"/>
      <c r="G505" s="36" t="s">
        <v>474</v>
      </c>
      <c r="H505" s="43">
        <v>1</v>
      </c>
      <c r="I505" s="73">
        <v>425096.88</v>
      </c>
      <c r="J505" s="43">
        <v>1933.7219999999998</v>
      </c>
      <c r="S505" s="26"/>
      <c r="T505" s="26"/>
      <c r="U505" s="26"/>
      <c r="V505" s="26"/>
    </row>
    <row r="506" spans="2:22" ht="14.4" x14ac:dyDescent="0.55000000000000004">
      <c r="B506" s="36" t="s">
        <v>474</v>
      </c>
      <c r="C506" s="43">
        <v>28</v>
      </c>
      <c r="D506" s="73">
        <v>425206.77571428573</v>
      </c>
      <c r="E506" s="43">
        <v>1940.2034999999998</v>
      </c>
      <c r="F506" s="37"/>
      <c r="G506" s="36" t="s">
        <v>473</v>
      </c>
      <c r="H506" s="43">
        <v>1</v>
      </c>
      <c r="I506" s="73">
        <v>338333.45999999996</v>
      </c>
      <c r="J506" s="43">
        <v>1539.4679999999998</v>
      </c>
      <c r="S506" s="26"/>
      <c r="T506" s="26"/>
      <c r="U506" s="26"/>
      <c r="V506" s="26"/>
    </row>
    <row r="507" spans="2:22" ht="14.4" x14ac:dyDescent="0.55000000000000004">
      <c r="B507" s="36" t="s">
        <v>471</v>
      </c>
      <c r="C507" s="43">
        <v>10</v>
      </c>
      <c r="D507" s="73">
        <v>369737.88</v>
      </c>
      <c r="E507" s="43">
        <v>1687.9911999999997</v>
      </c>
      <c r="F507" s="37"/>
      <c r="G507" s="36" t="s">
        <v>471</v>
      </c>
      <c r="H507" s="43">
        <v>0</v>
      </c>
      <c r="I507" s="73">
        <v>0</v>
      </c>
      <c r="J507" s="43">
        <v>0</v>
      </c>
      <c r="S507" s="26"/>
      <c r="T507" s="26"/>
      <c r="U507" s="26"/>
      <c r="V507" s="26"/>
    </row>
    <row r="508" spans="2:22" ht="14.4" x14ac:dyDescent="0.55000000000000004">
      <c r="B508" s="36" t="s">
        <v>473</v>
      </c>
      <c r="C508" s="43">
        <v>8</v>
      </c>
      <c r="D508" s="73">
        <v>338333.40249999997</v>
      </c>
      <c r="E508" s="43">
        <v>1543.1184999999998</v>
      </c>
      <c r="F508" s="37"/>
      <c r="G508" s="36" t="s">
        <v>472</v>
      </c>
      <c r="H508" s="43">
        <v>0</v>
      </c>
      <c r="I508" s="73">
        <v>0</v>
      </c>
      <c r="J508" s="43">
        <v>0</v>
      </c>
      <c r="S508" s="26"/>
      <c r="T508" s="26"/>
      <c r="U508" s="26"/>
      <c r="V508" s="26"/>
    </row>
    <row r="509" spans="2:22" ht="14.4" x14ac:dyDescent="0.55000000000000004">
      <c r="B509" s="36" t="s">
        <v>472</v>
      </c>
      <c r="C509" s="43">
        <v>4</v>
      </c>
      <c r="D509" s="73">
        <v>282422.38</v>
      </c>
      <c r="E509" s="43">
        <v>1286.0189999999998</v>
      </c>
      <c r="F509" s="37"/>
      <c r="G509" s="35" t="s">
        <v>475</v>
      </c>
      <c r="H509" s="42">
        <v>2</v>
      </c>
      <c r="I509" s="80">
        <v>225909.22</v>
      </c>
      <c r="J509" s="42">
        <v>1027.355</v>
      </c>
      <c r="S509" s="26"/>
      <c r="T509" s="26"/>
      <c r="U509" s="26"/>
      <c r="V509" s="26"/>
    </row>
    <row r="510" spans="2:22" ht="14.4" x14ac:dyDescent="0.55000000000000004">
      <c r="B510" s="35" t="s">
        <v>475</v>
      </c>
      <c r="C510" s="42">
        <v>28</v>
      </c>
      <c r="D510" s="80">
        <v>225909.20428571434</v>
      </c>
      <c r="E510" s="42">
        <v>1029.9624999999999</v>
      </c>
      <c r="F510" s="37"/>
      <c r="G510" s="36" t="s">
        <v>475</v>
      </c>
      <c r="H510" s="43">
        <v>2</v>
      </c>
      <c r="I510" s="81">
        <v>225909.22</v>
      </c>
      <c r="J510" s="43">
        <v>1027.355</v>
      </c>
      <c r="S510" s="26"/>
      <c r="T510" s="26"/>
      <c r="U510" s="26"/>
      <c r="V510" s="26"/>
    </row>
    <row r="511" spans="2:22" ht="14.4" x14ac:dyDescent="0.55000000000000004">
      <c r="B511" s="36" t="s">
        <v>475</v>
      </c>
      <c r="C511" s="43">
        <v>28</v>
      </c>
      <c r="D511" s="73">
        <v>225909.20428571434</v>
      </c>
      <c r="E511" s="43">
        <v>1029.9624999999999</v>
      </c>
      <c r="F511" s="37"/>
      <c r="G511" s="36" t="s">
        <v>477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477</v>
      </c>
      <c r="C512" s="43">
        <v>0</v>
      </c>
      <c r="D512" s="73">
        <v>0</v>
      </c>
      <c r="E512" s="43">
        <v>0</v>
      </c>
      <c r="F512" s="37"/>
      <c r="G512" s="36" t="s">
        <v>476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6" t="s">
        <v>476</v>
      </c>
      <c r="C513" s="43">
        <v>0</v>
      </c>
      <c r="D513" s="73">
        <v>0</v>
      </c>
      <c r="E513" s="43">
        <v>0</v>
      </c>
      <c r="F513" s="37"/>
      <c r="G513" s="35" t="s">
        <v>861</v>
      </c>
      <c r="H513" s="42">
        <v>3</v>
      </c>
      <c r="I513" s="80">
        <v>485218.26</v>
      </c>
      <c r="J513" s="42">
        <v>2206.9879999999998</v>
      </c>
      <c r="S513" s="26"/>
      <c r="T513" s="26"/>
      <c r="U513" s="26"/>
      <c r="V513" s="26"/>
    </row>
    <row r="514" spans="2:22" ht="14.4" x14ac:dyDescent="0.55000000000000004">
      <c r="B514" s="35" t="s">
        <v>861</v>
      </c>
      <c r="C514" s="42">
        <v>135</v>
      </c>
      <c r="D514" s="80">
        <v>481675.12044444442</v>
      </c>
      <c r="E514" s="42">
        <v>2194.3174814814811</v>
      </c>
      <c r="F514" s="37"/>
      <c r="G514" s="36" t="s">
        <v>478</v>
      </c>
      <c r="H514" s="43">
        <v>3</v>
      </c>
      <c r="I514" s="73">
        <v>485218.26</v>
      </c>
      <c r="J514" s="43">
        <v>2206.9879999999998</v>
      </c>
      <c r="S514" s="26"/>
      <c r="T514" s="26"/>
      <c r="U514" s="26"/>
      <c r="V514" s="26"/>
    </row>
    <row r="515" spans="2:22" ht="14.4" x14ac:dyDescent="0.55000000000000004">
      <c r="B515" s="36" t="s">
        <v>478</v>
      </c>
      <c r="C515" s="43">
        <v>135</v>
      </c>
      <c r="D515" s="73">
        <v>481675.12044444442</v>
      </c>
      <c r="E515" s="43">
        <v>2194.3174814814811</v>
      </c>
      <c r="F515" s="37"/>
      <c r="G515" s="35" t="s">
        <v>479</v>
      </c>
      <c r="H515" s="42">
        <v>7</v>
      </c>
      <c r="I515" s="80">
        <v>487800.0228571429</v>
      </c>
      <c r="J515" s="42">
        <v>2218.3119999999999</v>
      </c>
      <c r="S515" s="26"/>
      <c r="T515" s="26"/>
      <c r="U515" s="26"/>
      <c r="V515" s="26"/>
    </row>
    <row r="516" spans="2:22" ht="14.4" x14ac:dyDescent="0.55000000000000004">
      <c r="B516" s="35" t="s">
        <v>479</v>
      </c>
      <c r="C516" s="42">
        <v>107</v>
      </c>
      <c r="D516" s="80">
        <v>486406.66037383169</v>
      </c>
      <c r="E516" s="42">
        <v>2218.0028598130834</v>
      </c>
      <c r="F516" s="37"/>
      <c r="G516" s="36" t="s">
        <v>488</v>
      </c>
      <c r="H516" s="43">
        <v>4</v>
      </c>
      <c r="I516" s="73">
        <v>297336.995</v>
      </c>
      <c r="J516" s="43">
        <v>1352.2494999999999</v>
      </c>
      <c r="S516" s="26"/>
      <c r="T516" s="26"/>
      <c r="U516" s="26"/>
      <c r="V516" s="26"/>
    </row>
    <row r="517" spans="2:22" ht="14.4" x14ac:dyDescent="0.55000000000000004">
      <c r="B517" s="36" t="s">
        <v>488</v>
      </c>
      <c r="C517" s="43">
        <v>43</v>
      </c>
      <c r="D517" s="73">
        <v>333758.57860465109</v>
      </c>
      <c r="E517" s="43">
        <v>1522.7799999999997</v>
      </c>
      <c r="F517" s="37"/>
      <c r="G517" s="36" t="s">
        <v>491</v>
      </c>
      <c r="H517" s="43">
        <v>1</v>
      </c>
      <c r="I517" s="73">
        <v>1221413</v>
      </c>
      <c r="J517" s="43">
        <v>5555.018</v>
      </c>
      <c r="S517" s="26"/>
      <c r="T517" s="26"/>
      <c r="U517" s="26"/>
      <c r="V517" s="26"/>
    </row>
    <row r="518" spans="2:22" ht="14.4" x14ac:dyDescent="0.55000000000000004">
      <c r="B518" s="36" t="s">
        <v>487</v>
      </c>
      <c r="C518" s="43">
        <v>13</v>
      </c>
      <c r="D518" s="73">
        <v>497086.41076923074</v>
      </c>
      <c r="E518" s="43">
        <v>2268.6052307692307</v>
      </c>
      <c r="F518" s="37"/>
      <c r="G518" s="36" t="s">
        <v>481</v>
      </c>
      <c r="H518" s="43">
        <v>1</v>
      </c>
      <c r="I518" s="73">
        <v>501920.3</v>
      </c>
      <c r="J518" s="43">
        <v>2282.0839999999998</v>
      </c>
      <c r="S518" s="26"/>
      <c r="T518" s="26"/>
      <c r="U518" s="26"/>
      <c r="V518" s="26"/>
    </row>
    <row r="519" spans="2:22" ht="14.4" x14ac:dyDescent="0.55000000000000004">
      <c r="B519" s="36" t="s">
        <v>22</v>
      </c>
      <c r="C519" s="43">
        <v>9</v>
      </c>
      <c r="D519" s="73">
        <v>500936.72666666668</v>
      </c>
      <c r="E519" s="43">
        <v>2284.6335555555552</v>
      </c>
      <c r="F519" s="37"/>
      <c r="G519" s="36" t="s">
        <v>68</v>
      </c>
      <c r="H519" s="43">
        <v>1</v>
      </c>
      <c r="I519" s="73">
        <v>501918.87999999995</v>
      </c>
      <c r="J519" s="43">
        <v>2282.0839999999998</v>
      </c>
      <c r="S519" s="26"/>
      <c r="T519" s="26"/>
      <c r="U519" s="26"/>
      <c r="V519" s="26"/>
    </row>
    <row r="520" spans="2:22" ht="14.4" x14ac:dyDescent="0.55000000000000004">
      <c r="B520" s="36" t="s">
        <v>68</v>
      </c>
      <c r="C520" s="43">
        <v>7</v>
      </c>
      <c r="D520" s="73">
        <v>497882.02285714279</v>
      </c>
      <c r="E520" s="43">
        <v>2270.1639999999998</v>
      </c>
      <c r="F520" s="37"/>
      <c r="G520" s="36" t="s">
        <v>57</v>
      </c>
      <c r="H520" s="43">
        <v>0</v>
      </c>
      <c r="I520" s="73">
        <v>0</v>
      </c>
      <c r="J520" s="43">
        <v>0</v>
      </c>
      <c r="S520" s="26"/>
      <c r="T520" s="26"/>
      <c r="U520" s="26"/>
      <c r="V520" s="26"/>
    </row>
    <row r="521" spans="2:22" ht="14.4" x14ac:dyDescent="0.55000000000000004">
      <c r="B521" s="36" t="s">
        <v>491</v>
      </c>
      <c r="C521" s="43">
        <v>5</v>
      </c>
      <c r="D521" s="73">
        <v>1221413</v>
      </c>
      <c r="E521" s="43">
        <v>5566.6995999999999</v>
      </c>
      <c r="F521" s="37"/>
      <c r="G521" s="36" t="s">
        <v>480</v>
      </c>
      <c r="H521" s="43">
        <v>0</v>
      </c>
      <c r="I521" s="73">
        <v>0</v>
      </c>
      <c r="J521" s="43">
        <v>0</v>
      </c>
      <c r="S521" s="26"/>
      <c r="T521" s="26"/>
      <c r="U521" s="26"/>
      <c r="V521" s="26"/>
    </row>
    <row r="522" spans="2:22" ht="14.4" x14ac:dyDescent="0.55000000000000004">
      <c r="B522" s="36" t="s">
        <v>481</v>
      </c>
      <c r="C522" s="43">
        <v>4</v>
      </c>
      <c r="D522" s="73">
        <v>501920.3</v>
      </c>
      <c r="E522" s="43">
        <v>2281.5625</v>
      </c>
      <c r="F522" s="37"/>
      <c r="G522" s="36" t="s">
        <v>492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4.4" x14ac:dyDescent="0.55000000000000004">
      <c r="B523" s="36" t="s">
        <v>57</v>
      </c>
      <c r="C523" s="43">
        <v>4</v>
      </c>
      <c r="D523" s="73">
        <v>504796.8949999999</v>
      </c>
      <c r="E523" s="43">
        <v>2312.3309999999997</v>
      </c>
      <c r="F523" s="37"/>
      <c r="G523" s="36" t="s">
        <v>482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173</v>
      </c>
      <c r="C524" s="43">
        <v>4</v>
      </c>
      <c r="D524" s="73">
        <v>535167.47</v>
      </c>
      <c r="E524" s="43">
        <v>2438.5339999999997</v>
      </c>
      <c r="F524" s="37"/>
      <c r="G524" s="36" t="s">
        <v>22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484</v>
      </c>
      <c r="C525" s="43">
        <v>3</v>
      </c>
      <c r="D525" s="73">
        <v>1261676.6266666667</v>
      </c>
      <c r="E525" s="43">
        <v>5748.3206666666665</v>
      </c>
      <c r="F525" s="37"/>
      <c r="G525" s="36" t="s">
        <v>489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485</v>
      </c>
      <c r="C526" s="43">
        <v>3</v>
      </c>
      <c r="D526" s="73">
        <v>501920.2</v>
      </c>
      <c r="E526" s="43">
        <v>2286.951333333333</v>
      </c>
      <c r="F526" s="37"/>
      <c r="G526" s="36" t="s">
        <v>146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482</v>
      </c>
      <c r="C527" s="43">
        <v>3</v>
      </c>
      <c r="D527" s="73">
        <v>501920.2</v>
      </c>
      <c r="E527" s="43">
        <v>2285.5606666666663</v>
      </c>
      <c r="F527" s="37"/>
      <c r="G527" s="36" t="s">
        <v>483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146</v>
      </c>
      <c r="C528" s="43">
        <v>2</v>
      </c>
      <c r="D528" s="73">
        <v>472284.04</v>
      </c>
      <c r="E528" s="43">
        <v>2160.0529999999999</v>
      </c>
      <c r="F528" s="37"/>
      <c r="G528" s="36" t="s">
        <v>490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489</v>
      </c>
      <c r="C529" s="43">
        <v>2</v>
      </c>
      <c r="D529" s="73">
        <v>664702</v>
      </c>
      <c r="E529" s="43">
        <v>3022.6139999999996</v>
      </c>
      <c r="F529" s="37"/>
      <c r="G529" s="36" t="s">
        <v>484</v>
      </c>
      <c r="H529" s="43">
        <v>0</v>
      </c>
      <c r="I529" s="73">
        <v>0</v>
      </c>
      <c r="J529" s="43">
        <v>0</v>
      </c>
      <c r="S529" s="26"/>
      <c r="T529" s="26"/>
      <c r="U529" s="26"/>
      <c r="V529" s="26"/>
    </row>
    <row r="530" spans="2:22" ht="14.4" x14ac:dyDescent="0.55000000000000004">
      <c r="B530" s="36" t="s">
        <v>486</v>
      </c>
      <c r="C530" s="43">
        <v>2</v>
      </c>
      <c r="D530" s="73">
        <v>281041.43</v>
      </c>
      <c r="E530" s="43">
        <v>1278.7179999999998</v>
      </c>
      <c r="F530" s="37"/>
      <c r="G530" s="36" t="s">
        <v>173</v>
      </c>
      <c r="H530" s="43">
        <v>0</v>
      </c>
      <c r="I530" s="73">
        <v>0</v>
      </c>
      <c r="J530" s="43">
        <v>0</v>
      </c>
      <c r="S530" s="26"/>
      <c r="T530" s="26"/>
      <c r="U530" s="26"/>
      <c r="V530" s="26"/>
    </row>
    <row r="531" spans="2:22" ht="14.4" x14ac:dyDescent="0.55000000000000004">
      <c r="B531" s="36" t="s">
        <v>490</v>
      </c>
      <c r="C531" s="43">
        <v>2</v>
      </c>
      <c r="D531" s="73">
        <v>501920.3</v>
      </c>
      <c r="E531" s="43">
        <v>2278.9549999999999</v>
      </c>
      <c r="F531" s="37"/>
      <c r="G531" s="36" t="s">
        <v>485</v>
      </c>
      <c r="H531" s="43">
        <v>0</v>
      </c>
      <c r="I531" s="73">
        <v>0</v>
      </c>
      <c r="J531" s="43">
        <v>0</v>
      </c>
      <c r="S531" s="26"/>
      <c r="T531" s="26"/>
      <c r="U531" s="26"/>
      <c r="V531" s="26"/>
    </row>
    <row r="532" spans="2:22" ht="14.4" x14ac:dyDescent="0.55000000000000004">
      <c r="B532" s="36" t="s">
        <v>492</v>
      </c>
      <c r="C532" s="43">
        <v>1</v>
      </c>
      <c r="D532" s="73">
        <v>327115.45999999996</v>
      </c>
      <c r="E532" s="43">
        <v>1495.6619999999998</v>
      </c>
      <c r="F532" s="37"/>
      <c r="G532" s="36" t="s">
        <v>493</v>
      </c>
      <c r="H532" s="43">
        <v>0</v>
      </c>
      <c r="I532" s="73">
        <v>0</v>
      </c>
      <c r="J532" s="43">
        <v>0</v>
      </c>
      <c r="S532" s="26"/>
      <c r="T532" s="26"/>
      <c r="U532" s="26"/>
      <c r="V532" s="26"/>
    </row>
    <row r="533" spans="2:22" ht="14.4" x14ac:dyDescent="0.55000000000000004">
      <c r="B533" s="36" t="s">
        <v>493</v>
      </c>
      <c r="C533" s="43">
        <v>0</v>
      </c>
      <c r="D533" s="73">
        <v>0</v>
      </c>
      <c r="E533" s="43">
        <v>0</v>
      </c>
      <c r="F533" s="37"/>
      <c r="G533" s="36" t="s">
        <v>486</v>
      </c>
      <c r="H533" s="43">
        <v>0</v>
      </c>
      <c r="I533" s="73">
        <v>0</v>
      </c>
      <c r="J533" s="43">
        <v>0</v>
      </c>
      <c r="S533" s="26"/>
      <c r="T533" s="26"/>
      <c r="U533" s="26"/>
      <c r="V533" s="26"/>
    </row>
    <row r="534" spans="2:22" ht="14.4" x14ac:dyDescent="0.55000000000000004">
      <c r="B534" s="36" t="s">
        <v>480</v>
      </c>
      <c r="C534" s="43">
        <v>0</v>
      </c>
      <c r="D534" s="73">
        <v>0</v>
      </c>
      <c r="E534" s="43">
        <v>0</v>
      </c>
      <c r="F534" s="37"/>
      <c r="G534" s="36" t="s">
        <v>487</v>
      </c>
      <c r="H534" s="43">
        <v>0</v>
      </c>
      <c r="I534" s="73">
        <v>0</v>
      </c>
      <c r="J534" s="43">
        <v>0</v>
      </c>
      <c r="S534" s="26"/>
      <c r="T534" s="26"/>
      <c r="U534" s="26"/>
      <c r="V534" s="26"/>
    </row>
    <row r="535" spans="2:22" ht="14.4" x14ac:dyDescent="0.55000000000000004">
      <c r="B535" s="36" t="s">
        <v>483</v>
      </c>
      <c r="C535" s="43">
        <v>0</v>
      </c>
      <c r="D535" s="73">
        <v>0</v>
      </c>
      <c r="E535" s="43">
        <v>0</v>
      </c>
      <c r="F535" s="37"/>
      <c r="G535" s="35" t="s">
        <v>494</v>
      </c>
      <c r="H535" s="42">
        <v>2</v>
      </c>
      <c r="I535" s="80">
        <v>293075.21999999997</v>
      </c>
      <c r="J535" s="42">
        <v>1332.954</v>
      </c>
      <c r="S535" s="26"/>
      <c r="T535" s="26"/>
      <c r="U535" s="26"/>
      <c r="V535" s="26"/>
    </row>
    <row r="536" spans="2:22" ht="14.4" x14ac:dyDescent="0.55000000000000004">
      <c r="B536" s="35" t="s">
        <v>494</v>
      </c>
      <c r="C536" s="42">
        <v>35</v>
      </c>
      <c r="D536" s="80">
        <v>294816.54914285714</v>
      </c>
      <c r="E536" s="42">
        <v>1344.6951999999999</v>
      </c>
      <c r="F536" s="37"/>
      <c r="G536" s="36" t="s">
        <v>494</v>
      </c>
      <c r="H536" s="43">
        <v>2</v>
      </c>
      <c r="I536" s="73">
        <v>293075.21999999997</v>
      </c>
      <c r="J536" s="43">
        <v>1332.954</v>
      </c>
      <c r="S536" s="26"/>
      <c r="T536" s="26"/>
      <c r="U536" s="26"/>
      <c r="V536" s="26"/>
    </row>
    <row r="537" spans="2:22" ht="14.4" x14ac:dyDescent="0.55000000000000004">
      <c r="B537" s="36" t="s">
        <v>494</v>
      </c>
      <c r="C537" s="43">
        <v>35</v>
      </c>
      <c r="D537" s="73">
        <v>294816.54914285714</v>
      </c>
      <c r="E537" s="43">
        <v>1344.6951999999999</v>
      </c>
      <c r="F537" s="37"/>
      <c r="G537" s="35" t="s">
        <v>495</v>
      </c>
      <c r="H537" s="42">
        <v>20</v>
      </c>
      <c r="I537" s="80">
        <v>437290.27799999993</v>
      </c>
      <c r="J537" s="42">
        <v>1989.1052999999997</v>
      </c>
      <c r="S537" s="26"/>
      <c r="T537" s="26"/>
      <c r="U537" s="26"/>
      <c r="V537" s="26"/>
    </row>
    <row r="538" spans="2:22" ht="14.4" x14ac:dyDescent="0.55000000000000004">
      <c r="B538" s="35" t="s">
        <v>495</v>
      </c>
      <c r="C538" s="42">
        <v>170</v>
      </c>
      <c r="D538" s="80">
        <v>432289.4003529413</v>
      </c>
      <c r="E538" s="42">
        <v>1970.1165647058826</v>
      </c>
      <c r="F538" s="37"/>
      <c r="G538" s="36" t="s">
        <v>506</v>
      </c>
      <c r="H538" s="43">
        <v>3</v>
      </c>
      <c r="I538" s="73">
        <v>512984.93999999994</v>
      </c>
      <c r="J538" s="43">
        <v>2333.5386666666664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37</v>
      </c>
      <c r="D539" s="73">
        <v>472320.55351351341</v>
      </c>
      <c r="E539" s="43">
        <v>2154.7252432432433</v>
      </c>
      <c r="F539" s="37"/>
      <c r="G539" s="36" t="s">
        <v>516</v>
      </c>
      <c r="H539" s="43">
        <v>3</v>
      </c>
      <c r="I539" s="73">
        <v>289299.91333333333</v>
      </c>
      <c r="J539" s="43">
        <v>1316.2659999999998</v>
      </c>
      <c r="S539" s="26"/>
      <c r="T539" s="26"/>
      <c r="U539" s="26"/>
      <c r="V539" s="26"/>
    </row>
    <row r="540" spans="2:22" ht="14.4" x14ac:dyDescent="0.55000000000000004">
      <c r="B540" s="36" t="s">
        <v>499</v>
      </c>
      <c r="C540" s="43">
        <v>32</v>
      </c>
      <c r="D540" s="73">
        <v>308345.91250000003</v>
      </c>
      <c r="E540" s="43">
        <v>1406.4854999999998</v>
      </c>
      <c r="F540" s="37"/>
      <c r="G540" s="36" t="s">
        <v>498</v>
      </c>
      <c r="H540" s="43">
        <v>3</v>
      </c>
      <c r="I540" s="73">
        <v>511052.79333333328</v>
      </c>
      <c r="J540" s="43">
        <v>2324.4993333333332</v>
      </c>
      <c r="S540" s="26"/>
      <c r="T540" s="26"/>
      <c r="U540" s="26"/>
      <c r="V540" s="26"/>
    </row>
    <row r="541" spans="2:22" ht="14.4" x14ac:dyDescent="0.55000000000000004">
      <c r="B541" s="36" t="s">
        <v>506</v>
      </c>
      <c r="C541" s="43">
        <v>24</v>
      </c>
      <c r="D541" s="73">
        <v>478397.65083333332</v>
      </c>
      <c r="E541" s="43">
        <v>2180.4784166666664</v>
      </c>
      <c r="F541" s="37"/>
      <c r="G541" s="36" t="s">
        <v>499</v>
      </c>
      <c r="H541" s="43">
        <v>2</v>
      </c>
      <c r="I541" s="73">
        <v>308345.89999999997</v>
      </c>
      <c r="J541" s="43">
        <v>1402.8349999999998</v>
      </c>
      <c r="S541" s="26"/>
      <c r="T541" s="26"/>
      <c r="U541" s="26"/>
      <c r="V541" s="26"/>
    </row>
    <row r="542" spans="2:22" ht="14.4" x14ac:dyDescent="0.55000000000000004">
      <c r="B542" s="36" t="s">
        <v>516</v>
      </c>
      <c r="C542" s="43">
        <v>19</v>
      </c>
      <c r="D542" s="73">
        <v>379837.58105263155</v>
      </c>
      <c r="E542" s="43">
        <v>1732.2583157894735</v>
      </c>
      <c r="F542" s="37"/>
      <c r="G542" s="36" t="s">
        <v>502</v>
      </c>
      <c r="H542" s="43">
        <v>2</v>
      </c>
      <c r="I542" s="73">
        <v>177500</v>
      </c>
      <c r="J542" s="43">
        <v>807.28199999999993</v>
      </c>
      <c r="S542" s="26"/>
      <c r="T542" s="26"/>
      <c r="U542" s="26"/>
      <c r="V542" s="26"/>
    </row>
    <row r="543" spans="2:22" ht="14.4" x14ac:dyDescent="0.55000000000000004">
      <c r="B543" s="36" t="s">
        <v>509</v>
      </c>
      <c r="C543" s="43">
        <v>8</v>
      </c>
      <c r="D543" s="73">
        <v>470729.66</v>
      </c>
      <c r="E543" s="43">
        <v>2146.4939999999997</v>
      </c>
      <c r="F543" s="37"/>
      <c r="G543" s="36" t="s">
        <v>510</v>
      </c>
      <c r="H543" s="43">
        <v>1</v>
      </c>
      <c r="I543" s="73">
        <v>560900</v>
      </c>
      <c r="J543" s="43">
        <v>2551.1779999999999</v>
      </c>
      <c r="S543" s="26"/>
      <c r="T543" s="26"/>
      <c r="U543" s="26"/>
      <c r="V543" s="26"/>
    </row>
    <row r="544" spans="2:22" ht="14.4" x14ac:dyDescent="0.55000000000000004">
      <c r="B544" s="36" t="s">
        <v>514</v>
      </c>
      <c r="C544" s="43">
        <v>7</v>
      </c>
      <c r="D544" s="73">
        <v>335596.71428571426</v>
      </c>
      <c r="E544" s="43">
        <v>1527.5479999999995</v>
      </c>
      <c r="F544" s="37"/>
      <c r="G544" s="36" t="s">
        <v>513</v>
      </c>
      <c r="H544" s="43">
        <v>1</v>
      </c>
      <c r="I544" s="73">
        <v>287550</v>
      </c>
      <c r="J544" s="43">
        <v>1307.9219999999998</v>
      </c>
      <c r="S544" s="26"/>
      <c r="T544" s="26"/>
      <c r="U544" s="26"/>
      <c r="V544" s="26"/>
    </row>
    <row r="545" spans="2:22" ht="14.4" x14ac:dyDescent="0.55000000000000004">
      <c r="B545" s="36" t="s">
        <v>496</v>
      </c>
      <c r="C545" s="43">
        <v>7</v>
      </c>
      <c r="D545" s="73">
        <v>453891.69142857142</v>
      </c>
      <c r="E545" s="43">
        <v>2066.9279999999999</v>
      </c>
      <c r="F545" s="37"/>
      <c r="G545" s="36" t="s">
        <v>512</v>
      </c>
      <c r="H545" s="43">
        <v>1</v>
      </c>
      <c r="I545" s="73">
        <v>390500</v>
      </c>
      <c r="J545" s="43">
        <v>1777.2719999999999</v>
      </c>
      <c r="S545" s="26"/>
      <c r="T545" s="26"/>
      <c r="U545" s="26"/>
      <c r="V545" s="26"/>
    </row>
    <row r="546" spans="2:22" ht="14.4" x14ac:dyDescent="0.55000000000000004">
      <c r="B546" s="36" t="s">
        <v>519</v>
      </c>
      <c r="C546" s="43">
        <v>6</v>
      </c>
      <c r="D546" s="73">
        <v>941223.33333333337</v>
      </c>
      <c r="E546" s="43">
        <v>4277.3429999999998</v>
      </c>
      <c r="F546" s="37"/>
      <c r="G546" s="36" t="s">
        <v>501</v>
      </c>
      <c r="H546" s="43">
        <v>1</v>
      </c>
      <c r="I546" s="73">
        <v>1137420</v>
      </c>
      <c r="J546" s="43">
        <v>5173.28</v>
      </c>
      <c r="S546" s="26"/>
      <c r="T546" s="26"/>
      <c r="U546" s="26"/>
      <c r="V546" s="26"/>
    </row>
    <row r="547" spans="2:22" ht="14.4" x14ac:dyDescent="0.55000000000000004">
      <c r="B547" s="36" t="s">
        <v>502</v>
      </c>
      <c r="C547" s="43">
        <v>6</v>
      </c>
      <c r="D547" s="73">
        <v>125024.82333333335</v>
      </c>
      <c r="E547" s="43">
        <v>570.17333333333329</v>
      </c>
      <c r="F547" s="37"/>
      <c r="G547" s="36" t="s">
        <v>500</v>
      </c>
      <c r="H547" s="43">
        <v>1</v>
      </c>
      <c r="I547" s="73">
        <v>501920.3</v>
      </c>
      <c r="J547" s="43">
        <v>2282.0839999999998</v>
      </c>
      <c r="S547" s="26"/>
      <c r="T547" s="26"/>
      <c r="U547" s="26"/>
      <c r="V547" s="26"/>
    </row>
    <row r="548" spans="2:22" ht="14.4" x14ac:dyDescent="0.55000000000000004">
      <c r="B548" s="36" t="s">
        <v>500</v>
      </c>
      <c r="C548" s="43">
        <v>5</v>
      </c>
      <c r="D548" s="73">
        <v>501920.23999999993</v>
      </c>
      <c r="E548" s="43">
        <v>2289.1763999999994</v>
      </c>
      <c r="F548" s="37"/>
      <c r="G548" s="36" t="s">
        <v>496</v>
      </c>
      <c r="H548" s="43">
        <v>1</v>
      </c>
      <c r="I548" s="73">
        <v>453891.63999999996</v>
      </c>
      <c r="J548" s="43">
        <v>2065.14</v>
      </c>
      <c r="S548" s="26"/>
      <c r="T548" s="26"/>
      <c r="U548" s="26"/>
      <c r="V548" s="26"/>
    </row>
    <row r="549" spans="2:22" ht="14.4" x14ac:dyDescent="0.55000000000000004">
      <c r="B549" s="36" t="s">
        <v>513</v>
      </c>
      <c r="C549" s="43">
        <v>5</v>
      </c>
      <c r="D549" s="73">
        <v>287550</v>
      </c>
      <c r="E549" s="43">
        <v>1309.1735999999999</v>
      </c>
      <c r="F549" s="37"/>
      <c r="G549" s="36" t="s">
        <v>508</v>
      </c>
      <c r="H549" s="43">
        <v>1</v>
      </c>
      <c r="I549" s="73">
        <v>501918.87999999995</v>
      </c>
      <c r="J549" s="43">
        <v>2282.0839999999998</v>
      </c>
      <c r="S549" s="26"/>
      <c r="T549" s="26"/>
      <c r="U549" s="26"/>
      <c r="V549" s="26"/>
    </row>
    <row r="550" spans="2:22" ht="14.4" x14ac:dyDescent="0.55000000000000004">
      <c r="B550" s="36" t="s">
        <v>508</v>
      </c>
      <c r="C550" s="43">
        <v>5</v>
      </c>
      <c r="D550" s="73">
        <v>501918.88</v>
      </c>
      <c r="E550" s="43">
        <v>2278.3292000000001</v>
      </c>
      <c r="F550" s="37"/>
      <c r="G550" s="36" t="s">
        <v>504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503</v>
      </c>
      <c r="C551" s="43">
        <v>3</v>
      </c>
      <c r="D551" s="73">
        <v>409993.35333333333</v>
      </c>
      <c r="E551" s="43">
        <v>1871.1419999999998</v>
      </c>
      <c r="F551" s="37"/>
      <c r="G551" s="36" t="s">
        <v>509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510</v>
      </c>
      <c r="C552" s="43">
        <v>2</v>
      </c>
      <c r="D552" s="73">
        <v>560900</v>
      </c>
      <c r="E552" s="43">
        <v>2558.4789999999998</v>
      </c>
      <c r="F552" s="37"/>
      <c r="G552" s="36" t="s">
        <v>518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501</v>
      </c>
      <c r="C553" s="43">
        <v>2</v>
      </c>
      <c r="D553" s="73">
        <v>1137420</v>
      </c>
      <c r="E553" s="43">
        <v>5165.9789999999994</v>
      </c>
      <c r="F553" s="37"/>
      <c r="G553" s="36" t="s">
        <v>505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507</v>
      </c>
      <c r="C554" s="43">
        <v>1</v>
      </c>
      <c r="D554" s="73">
        <v>284000</v>
      </c>
      <c r="E554" s="43">
        <v>1301.664</v>
      </c>
      <c r="F554" s="37"/>
      <c r="G554" s="36" t="s">
        <v>515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512</v>
      </c>
      <c r="C555" s="43">
        <v>1</v>
      </c>
      <c r="D555" s="73">
        <v>390500</v>
      </c>
      <c r="E555" s="43">
        <v>1777.2719999999999</v>
      </c>
      <c r="F555" s="37"/>
      <c r="G555" s="36" t="s">
        <v>511</v>
      </c>
      <c r="H555" s="43">
        <v>0</v>
      </c>
      <c r="I555" s="73">
        <v>0</v>
      </c>
      <c r="J555" s="43">
        <v>0</v>
      </c>
      <c r="S555" s="26"/>
      <c r="T555" s="26"/>
      <c r="U555" s="26"/>
      <c r="V555" s="26"/>
    </row>
    <row r="556" spans="2:22" ht="14.4" x14ac:dyDescent="0.55000000000000004">
      <c r="B556" s="36" t="s">
        <v>517</v>
      </c>
      <c r="C556" s="43">
        <v>0</v>
      </c>
      <c r="D556" s="73">
        <v>0</v>
      </c>
      <c r="E556" s="43">
        <v>0</v>
      </c>
      <c r="F556" s="37"/>
      <c r="G556" s="36" t="s">
        <v>517</v>
      </c>
      <c r="H556" s="43">
        <v>0</v>
      </c>
      <c r="I556" s="73">
        <v>0</v>
      </c>
      <c r="J556" s="43">
        <v>0</v>
      </c>
      <c r="S556" s="26"/>
      <c r="T556" s="26"/>
      <c r="U556" s="26"/>
      <c r="V556" s="26"/>
    </row>
    <row r="557" spans="2:22" ht="14.4" x14ac:dyDescent="0.55000000000000004">
      <c r="B557" s="36" t="s">
        <v>504</v>
      </c>
      <c r="C557" s="43">
        <v>0</v>
      </c>
      <c r="D557" s="73">
        <v>0</v>
      </c>
      <c r="E557" s="43">
        <v>0</v>
      </c>
      <c r="F557" s="37"/>
      <c r="G557" s="36" t="s">
        <v>503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518</v>
      </c>
      <c r="C558" s="43">
        <v>0</v>
      </c>
      <c r="D558" s="73">
        <v>0</v>
      </c>
      <c r="E558" s="43">
        <v>0</v>
      </c>
      <c r="F558" s="37"/>
      <c r="G558" s="36" t="s">
        <v>519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511</v>
      </c>
      <c r="C559" s="43">
        <v>0</v>
      </c>
      <c r="D559" s="73">
        <v>0</v>
      </c>
      <c r="E559" s="43">
        <v>0</v>
      </c>
      <c r="F559" s="37"/>
      <c r="G559" s="36" t="s">
        <v>507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505</v>
      </c>
      <c r="C560" s="43">
        <v>0</v>
      </c>
      <c r="D560" s="73">
        <v>0</v>
      </c>
      <c r="E560" s="43">
        <v>0</v>
      </c>
      <c r="F560" s="37"/>
      <c r="G560" s="36" t="s">
        <v>514</v>
      </c>
      <c r="H560" s="43">
        <v>0</v>
      </c>
      <c r="I560" s="73">
        <v>0</v>
      </c>
      <c r="J560" s="43">
        <v>0</v>
      </c>
      <c r="S560" s="26"/>
      <c r="T560" s="26"/>
      <c r="U560" s="26"/>
      <c r="V560" s="26"/>
    </row>
    <row r="561" spans="2:22" ht="14.4" x14ac:dyDescent="0.55000000000000004">
      <c r="B561" s="36" t="s">
        <v>515</v>
      </c>
      <c r="C561" s="43">
        <v>0</v>
      </c>
      <c r="D561" s="73">
        <v>0</v>
      </c>
      <c r="E561" s="43">
        <v>0</v>
      </c>
      <c r="F561" s="37"/>
      <c r="G561" s="35" t="s">
        <v>520</v>
      </c>
      <c r="H561" s="42">
        <v>6</v>
      </c>
      <c r="I561" s="80">
        <v>372913.77333333326</v>
      </c>
      <c r="J561" s="42">
        <v>1696.2656666666669</v>
      </c>
      <c r="S561" s="26"/>
      <c r="T561" s="26"/>
      <c r="U561" s="26"/>
      <c r="V561" s="26"/>
    </row>
    <row r="562" spans="2:22" ht="14.4" x14ac:dyDescent="0.55000000000000004">
      <c r="B562" s="35" t="s">
        <v>520</v>
      </c>
      <c r="C562" s="42">
        <v>185</v>
      </c>
      <c r="D562" s="80">
        <v>358502.22140540543</v>
      </c>
      <c r="E562" s="42">
        <v>1634.0821945945945</v>
      </c>
      <c r="F562" s="37"/>
      <c r="G562" s="36" t="s">
        <v>520</v>
      </c>
      <c r="H562" s="43">
        <v>3</v>
      </c>
      <c r="I562" s="81">
        <v>309887.54666666663</v>
      </c>
      <c r="J562" s="43">
        <v>1409.4406666666666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150</v>
      </c>
      <c r="D563" s="73">
        <v>380137.71093333332</v>
      </c>
      <c r="E563" s="43">
        <v>1732.8123866666667</v>
      </c>
      <c r="F563" s="37"/>
      <c r="G563" s="36" t="s">
        <v>521</v>
      </c>
      <c r="H563" s="43">
        <v>3</v>
      </c>
      <c r="I563" s="73">
        <v>435940</v>
      </c>
      <c r="J563" s="43">
        <v>1983.0906666666667</v>
      </c>
      <c r="S563" s="26"/>
      <c r="T563" s="26"/>
      <c r="U563" s="26"/>
      <c r="V563" s="26"/>
    </row>
    <row r="564" spans="2:22" ht="14.4" x14ac:dyDescent="0.55000000000000004">
      <c r="B564" s="36" t="s">
        <v>521</v>
      </c>
      <c r="C564" s="43">
        <v>35</v>
      </c>
      <c r="D564" s="73">
        <v>265778.69485714287</v>
      </c>
      <c r="E564" s="43">
        <v>1210.9527999999998</v>
      </c>
      <c r="F564" s="37"/>
      <c r="G564" s="35" t="s">
        <v>522</v>
      </c>
      <c r="H564" s="42">
        <v>0</v>
      </c>
      <c r="I564" s="80">
        <v>0</v>
      </c>
      <c r="J564" s="42">
        <v>0</v>
      </c>
      <c r="S564" s="26"/>
      <c r="T564" s="26"/>
      <c r="U564" s="26"/>
      <c r="V564" s="26"/>
    </row>
    <row r="565" spans="2:22" ht="14.4" x14ac:dyDescent="0.55000000000000004">
      <c r="B565" s="35" t="s">
        <v>522</v>
      </c>
      <c r="C565" s="42">
        <v>0</v>
      </c>
      <c r="D565" s="80">
        <v>0</v>
      </c>
      <c r="E565" s="42">
        <v>0</v>
      </c>
      <c r="F565" s="37"/>
      <c r="G565" s="36" t="s">
        <v>522</v>
      </c>
      <c r="H565" s="43">
        <v>0</v>
      </c>
      <c r="I565" s="73">
        <v>0</v>
      </c>
      <c r="J565" s="43">
        <v>0</v>
      </c>
      <c r="S565" s="26"/>
      <c r="T565" s="26"/>
      <c r="U565" s="26"/>
      <c r="V565" s="26"/>
    </row>
    <row r="566" spans="2:22" ht="14.4" x14ac:dyDescent="0.55000000000000004">
      <c r="B566" s="36" t="s">
        <v>522</v>
      </c>
      <c r="C566" s="43">
        <v>0</v>
      </c>
      <c r="D566" s="73">
        <v>0</v>
      </c>
      <c r="E566" s="43">
        <v>0</v>
      </c>
      <c r="F566" s="37"/>
      <c r="G566" s="35" t="s">
        <v>523</v>
      </c>
      <c r="H566" s="42">
        <v>22</v>
      </c>
      <c r="I566" s="80">
        <v>395640.0127272727</v>
      </c>
      <c r="J566" s="42">
        <v>1799.7439090909088</v>
      </c>
      <c r="S566" s="26"/>
      <c r="T566" s="26"/>
      <c r="U566" s="26"/>
      <c r="V566" s="26"/>
    </row>
    <row r="567" spans="2:22" ht="14.4" x14ac:dyDescent="0.55000000000000004">
      <c r="B567" s="35" t="s">
        <v>523</v>
      </c>
      <c r="C567" s="42">
        <v>361</v>
      </c>
      <c r="D567" s="80">
        <v>435953.65939058195</v>
      </c>
      <c r="E567" s="42">
        <v>1987.1663601108032</v>
      </c>
      <c r="F567" s="37"/>
      <c r="G567" s="36" t="s">
        <v>538</v>
      </c>
      <c r="H567" s="43">
        <v>4</v>
      </c>
      <c r="I567" s="73">
        <v>514750</v>
      </c>
      <c r="J567" s="43">
        <v>2341.5349999999999</v>
      </c>
      <c r="S567" s="26"/>
      <c r="T567" s="26"/>
      <c r="U567" s="26"/>
      <c r="V567" s="26"/>
    </row>
    <row r="568" spans="2:22" ht="14.4" x14ac:dyDescent="0.55000000000000004">
      <c r="B568" s="36" t="s">
        <v>523</v>
      </c>
      <c r="C568" s="43">
        <v>77</v>
      </c>
      <c r="D568" s="73">
        <v>523734.89844155841</v>
      </c>
      <c r="E568" s="43">
        <v>2388.1178181818182</v>
      </c>
      <c r="F568" s="37"/>
      <c r="G568" s="36" t="s">
        <v>523</v>
      </c>
      <c r="H568" s="43">
        <v>3</v>
      </c>
      <c r="I568" s="81">
        <v>341737.2</v>
      </c>
      <c r="J568" s="43">
        <v>1554.765333333333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66</v>
      </c>
      <c r="D569" s="73">
        <v>371723.81303030299</v>
      </c>
      <c r="E569" s="43">
        <v>1696.1076363636362</v>
      </c>
      <c r="F569" s="37"/>
      <c r="G569" s="36" t="s">
        <v>543</v>
      </c>
      <c r="H569" s="43">
        <v>3</v>
      </c>
      <c r="I569" s="73">
        <v>392393.33333333331</v>
      </c>
      <c r="J569" s="43">
        <v>1784.9206666666666</v>
      </c>
      <c r="S569" s="26"/>
      <c r="T569" s="26"/>
      <c r="U569" s="26"/>
      <c r="V569" s="26"/>
    </row>
    <row r="570" spans="2:22" ht="14.4" x14ac:dyDescent="0.55000000000000004">
      <c r="B570" s="36" t="s">
        <v>535</v>
      </c>
      <c r="C570" s="43">
        <v>36</v>
      </c>
      <c r="D570" s="73">
        <v>336384.54111111118</v>
      </c>
      <c r="E570" s="43">
        <v>1534.1371111111112</v>
      </c>
      <c r="F570" s="37"/>
      <c r="G570" s="36" t="s">
        <v>529</v>
      </c>
      <c r="H570" s="43">
        <v>3</v>
      </c>
      <c r="I570" s="73">
        <v>359422.82666666666</v>
      </c>
      <c r="J570" s="43">
        <v>1634.7286666666666</v>
      </c>
      <c r="S570" s="26"/>
      <c r="T570" s="26"/>
      <c r="U570" s="26"/>
      <c r="V570" s="26"/>
    </row>
    <row r="571" spans="2:22" ht="14.4" x14ac:dyDescent="0.55000000000000004">
      <c r="B571" s="36" t="s">
        <v>529</v>
      </c>
      <c r="C571" s="43">
        <v>25</v>
      </c>
      <c r="D571" s="73">
        <v>355716.5968</v>
      </c>
      <c r="E571" s="43">
        <v>1623.7423999999996</v>
      </c>
      <c r="F571" s="37"/>
      <c r="G571" s="36" t="s">
        <v>534</v>
      </c>
      <c r="H571" s="43">
        <v>3</v>
      </c>
      <c r="I571" s="73">
        <v>447081.32</v>
      </c>
      <c r="J571" s="43">
        <v>2033.8499999999997</v>
      </c>
      <c r="S571" s="26"/>
      <c r="T571" s="26"/>
      <c r="U571" s="26"/>
      <c r="V571" s="26"/>
    </row>
    <row r="572" spans="2:22" ht="14.4" x14ac:dyDescent="0.55000000000000004">
      <c r="B572" s="36" t="s">
        <v>528</v>
      </c>
      <c r="C572" s="43">
        <v>23</v>
      </c>
      <c r="D572" s="73">
        <v>468168.01130434783</v>
      </c>
      <c r="E572" s="43">
        <v>2136.2453913043473</v>
      </c>
      <c r="F572" s="37"/>
      <c r="G572" s="36" t="s">
        <v>527</v>
      </c>
      <c r="H572" s="43">
        <v>2</v>
      </c>
      <c r="I572" s="73">
        <v>230972.94</v>
      </c>
      <c r="J572" s="43">
        <v>1050.3009999999999</v>
      </c>
      <c r="S572" s="26"/>
      <c r="T572" s="26"/>
      <c r="U572" s="26"/>
      <c r="V572" s="26"/>
    </row>
    <row r="573" spans="2:22" ht="14.4" x14ac:dyDescent="0.55000000000000004">
      <c r="B573" s="36" t="s">
        <v>538</v>
      </c>
      <c r="C573" s="43">
        <v>23</v>
      </c>
      <c r="D573" s="73">
        <v>673915.57739130431</v>
      </c>
      <c r="E573" s="43">
        <v>3066.42</v>
      </c>
      <c r="F573" s="37"/>
      <c r="G573" s="36" t="s">
        <v>535</v>
      </c>
      <c r="H573" s="43">
        <v>2</v>
      </c>
      <c r="I573" s="73">
        <v>340415.18</v>
      </c>
      <c r="J573" s="43">
        <v>1548.8549999999998</v>
      </c>
      <c r="S573" s="26"/>
      <c r="T573" s="26"/>
      <c r="U573" s="26"/>
      <c r="V573" s="26"/>
    </row>
    <row r="574" spans="2:22" ht="14.4" x14ac:dyDescent="0.55000000000000004">
      <c r="B574" s="36" t="s">
        <v>531</v>
      </c>
      <c r="C574" s="43">
        <v>22</v>
      </c>
      <c r="D574" s="73">
        <v>448794.80090909085</v>
      </c>
      <c r="E574" s="43">
        <v>2041.6250909090907</v>
      </c>
      <c r="F574" s="37"/>
      <c r="G574" s="36" t="s">
        <v>528</v>
      </c>
      <c r="H574" s="43">
        <v>1</v>
      </c>
      <c r="I574" s="73">
        <v>426000</v>
      </c>
      <c r="J574" s="43">
        <v>1937.8939999999998</v>
      </c>
      <c r="S574" s="26"/>
      <c r="T574" s="26"/>
      <c r="U574" s="26"/>
      <c r="V574" s="26"/>
    </row>
    <row r="575" spans="2:22" ht="14.4" x14ac:dyDescent="0.55000000000000004">
      <c r="B575" s="36" t="s">
        <v>527</v>
      </c>
      <c r="C575" s="43">
        <v>19</v>
      </c>
      <c r="D575" s="73">
        <v>230777.21052631573</v>
      </c>
      <c r="E575" s="43">
        <v>1052.1125263157894</v>
      </c>
      <c r="F575" s="37"/>
      <c r="G575" s="36" t="s">
        <v>526</v>
      </c>
      <c r="H575" s="43">
        <v>1</v>
      </c>
      <c r="I575" s="73">
        <v>454400</v>
      </c>
      <c r="J575" s="43">
        <v>2067.2259999999997</v>
      </c>
      <c r="S575" s="26"/>
      <c r="T575" s="26"/>
      <c r="U575" s="26"/>
      <c r="V575" s="26"/>
    </row>
    <row r="576" spans="2:22" ht="14.4" x14ac:dyDescent="0.55000000000000004">
      <c r="B576" s="36" t="s">
        <v>526</v>
      </c>
      <c r="C576" s="43">
        <v>18</v>
      </c>
      <c r="D576" s="73">
        <v>450120.19888888887</v>
      </c>
      <c r="E576" s="43">
        <v>2047.7566666666664</v>
      </c>
      <c r="F576" s="37"/>
      <c r="G576" s="36" t="s">
        <v>539</v>
      </c>
      <c r="H576" s="43">
        <v>0</v>
      </c>
      <c r="I576" s="73">
        <v>0</v>
      </c>
      <c r="J576" s="43">
        <v>0</v>
      </c>
      <c r="S576" s="26"/>
      <c r="T576" s="26"/>
      <c r="U576" s="26"/>
      <c r="V576" s="26"/>
    </row>
    <row r="577" spans="2:22" ht="14.4" x14ac:dyDescent="0.55000000000000004">
      <c r="B577" s="36" t="s">
        <v>543</v>
      </c>
      <c r="C577" s="43">
        <v>15</v>
      </c>
      <c r="D577" s="73">
        <v>458773.98800000001</v>
      </c>
      <c r="E577" s="43">
        <v>2087.9469333333332</v>
      </c>
      <c r="F577" s="37"/>
      <c r="G577" s="36" t="s">
        <v>532</v>
      </c>
      <c r="H577" s="43">
        <v>0</v>
      </c>
      <c r="I577" s="73">
        <v>0</v>
      </c>
      <c r="J577" s="43">
        <v>0</v>
      </c>
      <c r="S577" s="26"/>
      <c r="T577" s="26"/>
      <c r="U577" s="26"/>
      <c r="V577" s="26"/>
    </row>
    <row r="578" spans="2:22" ht="14.4" x14ac:dyDescent="0.55000000000000004">
      <c r="B578" s="36" t="s">
        <v>533</v>
      </c>
      <c r="C578" s="43">
        <v>10</v>
      </c>
      <c r="D578" s="73">
        <v>373271.71799999999</v>
      </c>
      <c r="E578" s="43">
        <v>1701.7588000000001</v>
      </c>
      <c r="F578" s="37"/>
      <c r="G578" s="36" t="s">
        <v>541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4.4" x14ac:dyDescent="0.55000000000000004">
      <c r="B579" s="36" t="s">
        <v>525</v>
      </c>
      <c r="C579" s="43">
        <v>5</v>
      </c>
      <c r="D579" s="73">
        <v>492009.55199999997</v>
      </c>
      <c r="E579" s="43">
        <v>2237.8607999999999</v>
      </c>
      <c r="F579" s="37"/>
      <c r="G579" s="36" t="s">
        <v>524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4.4" x14ac:dyDescent="0.55000000000000004">
      <c r="B580" s="36" t="s">
        <v>530</v>
      </c>
      <c r="C580" s="43">
        <v>5</v>
      </c>
      <c r="D580" s="73">
        <v>509686.56399999995</v>
      </c>
      <c r="E580" s="43">
        <v>2322.1351999999997</v>
      </c>
      <c r="F580" s="37"/>
      <c r="G580" s="36" t="s">
        <v>531</v>
      </c>
      <c r="H580" s="43">
        <v>0</v>
      </c>
      <c r="I580" s="73">
        <v>0</v>
      </c>
      <c r="J580" s="43">
        <v>0</v>
      </c>
      <c r="S580" s="26"/>
      <c r="T580" s="26"/>
      <c r="U580" s="26"/>
      <c r="V580" s="26"/>
    </row>
    <row r="581" spans="2:22" ht="14.4" x14ac:dyDescent="0.55000000000000004">
      <c r="B581" s="36" t="s">
        <v>532</v>
      </c>
      <c r="C581" s="43">
        <v>5</v>
      </c>
      <c r="D581" s="73">
        <v>501918.88</v>
      </c>
      <c r="E581" s="43">
        <v>2279.5807999999997</v>
      </c>
      <c r="F581" s="37"/>
      <c r="G581" s="36" t="s">
        <v>530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524</v>
      </c>
      <c r="C582" s="43">
        <v>4</v>
      </c>
      <c r="D582" s="73">
        <v>487789.88</v>
      </c>
      <c r="E582" s="43">
        <v>2237.2349999999997</v>
      </c>
      <c r="F582" s="37"/>
      <c r="G582" s="36" t="s">
        <v>540</v>
      </c>
      <c r="H582" s="43">
        <v>0</v>
      </c>
      <c r="I582" s="73">
        <v>0</v>
      </c>
      <c r="J582" s="43">
        <v>0</v>
      </c>
      <c r="S582" s="26"/>
      <c r="T582" s="26"/>
      <c r="U582" s="26"/>
      <c r="V582" s="26"/>
    </row>
    <row r="583" spans="2:22" ht="14.4" x14ac:dyDescent="0.55000000000000004">
      <c r="B583" s="36" t="s">
        <v>540</v>
      </c>
      <c r="C583" s="43">
        <v>4</v>
      </c>
      <c r="D583" s="73">
        <v>240730.46999999997</v>
      </c>
      <c r="E583" s="43">
        <v>1098.279</v>
      </c>
      <c r="F583" s="37"/>
      <c r="G583" s="36" t="s">
        <v>525</v>
      </c>
      <c r="H583" s="43">
        <v>0</v>
      </c>
      <c r="I583" s="73">
        <v>0</v>
      </c>
      <c r="J583" s="43">
        <v>0</v>
      </c>
      <c r="S583" s="26"/>
      <c r="T583" s="26"/>
      <c r="U583" s="26"/>
      <c r="V583" s="26"/>
    </row>
    <row r="584" spans="2:22" ht="14.4" x14ac:dyDescent="0.55000000000000004">
      <c r="B584" s="36" t="s">
        <v>539</v>
      </c>
      <c r="C584" s="43">
        <v>3</v>
      </c>
      <c r="D584" s="73">
        <v>518777.22666666663</v>
      </c>
      <c r="E584" s="43">
        <v>2371.0866666666666</v>
      </c>
      <c r="F584" s="37"/>
      <c r="G584" s="36" t="s">
        <v>542</v>
      </c>
      <c r="H584" s="43">
        <v>0</v>
      </c>
      <c r="I584" s="73">
        <v>0</v>
      </c>
      <c r="J584" s="43">
        <v>0</v>
      </c>
      <c r="S584" s="26"/>
      <c r="T584" s="26"/>
      <c r="U584" s="26"/>
      <c r="V584" s="26"/>
    </row>
    <row r="585" spans="2:22" ht="14.4" x14ac:dyDescent="0.55000000000000004">
      <c r="B585" s="36" t="s">
        <v>541</v>
      </c>
      <c r="C585" s="43">
        <v>1</v>
      </c>
      <c r="D585" s="73">
        <v>284000</v>
      </c>
      <c r="E585" s="43">
        <v>1299.578</v>
      </c>
      <c r="F585" s="37"/>
      <c r="G585" s="36" t="s">
        <v>536</v>
      </c>
      <c r="H585" s="43">
        <v>0</v>
      </c>
      <c r="I585" s="73">
        <v>0</v>
      </c>
      <c r="J585" s="43">
        <v>0</v>
      </c>
      <c r="S585" s="26"/>
      <c r="T585" s="26"/>
      <c r="U585" s="26"/>
      <c r="V585" s="26"/>
    </row>
    <row r="586" spans="2:22" ht="14.4" x14ac:dyDescent="0.55000000000000004">
      <c r="B586" s="36" t="s">
        <v>542</v>
      </c>
      <c r="C586" s="43">
        <v>0</v>
      </c>
      <c r="D586" s="73">
        <v>0</v>
      </c>
      <c r="E586" s="43">
        <v>0</v>
      </c>
      <c r="F586" s="37"/>
      <c r="G586" s="36" t="s">
        <v>533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537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6" t="s">
        <v>537</v>
      </c>
      <c r="C588" s="43">
        <v>0</v>
      </c>
      <c r="D588" s="73">
        <v>0</v>
      </c>
      <c r="E588" s="43">
        <v>0</v>
      </c>
      <c r="F588" s="37"/>
      <c r="G588" s="35" t="s">
        <v>544</v>
      </c>
      <c r="H588" s="42">
        <v>6</v>
      </c>
      <c r="I588" s="80">
        <v>380654.66666666669</v>
      </c>
      <c r="J588" s="42">
        <v>1731.7276666666664</v>
      </c>
      <c r="S588" s="26"/>
      <c r="T588" s="26"/>
      <c r="U588" s="26"/>
      <c r="V588" s="26"/>
    </row>
    <row r="589" spans="2:22" ht="14.4" x14ac:dyDescent="0.55000000000000004">
      <c r="B589" s="35" t="s">
        <v>544</v>
      </c>
      <c r="C589" s="42">
        <v>128</v>
      </c>
      <c r="D589" s="80">
        <v>368434.73171874997</v>
      </c>
      <c r="E589" s="42">
        <v>1677.3558593750004</v>
      </c>
      <c r="F589" s="37"/>
      <c r="G589" s="36" t="s">
        <v>544</v>
      </c>
      <c r="H589" s="43">
        <v>4</v>
      </c>
      <c r="I589" s="81">
        <v>393340</v>
      </c>
      <c r="J589" s="43">
        <v>1789.2665</v>
      </c>
      <c r="S589" s="26"/>
      <c r="T589" s="26"/>
      <c r="U589" s="26"/>
      <c r="V589" s="26"/>
    </row>
    <row r="590" spans="2:22" ht="14.4" x14ac:dyDescent="0.55000000000000004">
      <c r="B590" s="36" t="s">
        <v>544</v>
      </c>
      <c r="C590" s="43">
        <v>61</v>
      </c>
      <c r="D590" s="73">
        <v>383789.52327868855</v>
      </c>
      <c r="E590" s="43">
        <v>1745.5716393442619</v>
      </c>
      <c r="F590" s="37"/>
      <c r="G590" s="36" t="s">
        <v>553</v>
      </c>
      <c r="H590" s="43">
        <v>1</v>
      </c>
      <c r="I590" s="73">
        <v>455323</v>
      </c>
      <c r="J590" s="43">
        <v>2071.3979999999997</v>
      </c>
      <c r="S590" s="26"/>
      <c r="T590" s="26"/>
      <c r="U590" s="26"/>
      <c r="V590" s="26"/>
    </row>
    <row r="591" spans="2:22" ht="14.4" x14ac:dyDescent="0.55000000000000004">
      <c r="B591" s="36" t="s">
        <v>553</v>
      </c>
      <c r="C591" s="43">
        <v>18</v>
      </c>
      <c r="D591" s="73">
        <v>452575.77333333332</v>
      </c>
      <c r="E591" s="43">
        <v>2062.5904444444441</v>
      </c>
      <c r="F591" s="37"/>
      <c r="G591" s="36" t="s">
        <v>552</v>
      </c>
      <c r="H591" s="43">
        <v>1</v>
      </c>
      <c r="I591" s="73">
        <v>255245</v>
      </c>
      <c r="J591" s="43">
        <v>1161.9019999999998</v>
      </c>
      <c r="S591" s="26"/>
      <c r="T591" s="26"/>
      <c r="U591" s="26"/>
      <c r="V591" s="26"/>
    </row>
    <row r="592" spans="2:22" ht="14.4" x14ac:dyDescent="0.55000000000000004">
      <c r="B592" s="36" t="s">
        <v>81</v>
      </c>
      <c r="C592" s="43">
        <v>10</v>
      </c>
      <c r="D592" s="73">
        <v>159522.82</v>
      </c>
      <c r="E592" s="43">
        <v>727.38819999999998</v>
      </c>
      <c r="F592" s="37"/>
      <c r="G592" s="36" t="s">
        <v>57</v>
      </c>
      <c r="H592" s="43">
        <v>0</v>
      </c>
      <c r="I592" s="73">
        <v>0</v>
      </c>
      <c r="J592" s="43">
        <v>0</v>
      </c>
      <c r="S592" s="26"/>
      <c r="T592" s="26"/>
      <c r="U592" s="26"/>
      <c r="V592" s="26"/>
    </row>
    <row r="593" spans="2:22" ht="14.4" x14ac:dyDescent="0.55000000000000004">
      <c r="B593" s="36" t="s">
        <v>551</v>
      </c>
      <c r="C593" s="43">
        <v>9</v>
      </c>
      <c r="D593" s="73">
        <v>363910.65777777776</v>
      </c>
      <c r="E593" s="43">
        <v>1659.065333333333</v>
      </c>
      <c r="F593" s="37"/>
      <c r="G593" s="36" t="s">
        <v>547</v>
      </c>
      <c r="H593" s="43">
        <v>0</v>
      </c>
      <c r="I593" s="73">
        <v>0</v>
      </c>
      <c r="J593" s="43">
        <v>0</v>
      </c>
      <c r="S593" s="26"/>
      <c r="T593" s="26"/>
      <c r="U593" s="26"/>
      <c r="V593" s="26"/>
    </row>
    <row r="594" spans="2:22" ht="14.4" x14ac:dyDescent="0.55000000000000004">
      <c r="B594" s="36" t="s">
        <v>545</v>
      </c>
      <c r="C594" s="43">
        <v>7</v>
      </c>
      <c r="D594" s="73">
        <v>451790.85142857145</v>
      </c>
      <c r="E594" s="43">
        <v>2058.5839999999998</v>
      </c>
      <c r="F594" s="37"/>
      <c r="G594" s="36" t="s">
        <v>550</v>
      </c>
      <c r="H594" s="43">
        <v>0</v>
      </c>
      <c r="I594" s="73">
        <v>0</v>
      </c>
      <c r="J594" s="43">
        <v>0</v>
      </c>
      <c r="S594" s="26"/>
      <c r="T594" s="26"/>
      <c r="U594" s="26"/>
      <c r="V594" s="26"/>
    </row>
    <row r="595" spans="2:22" ht="14.4" x14ac:dyDescent="0.55000000000000004">
      <c r="B595" s="36" t="s">
        <v>549</v>
      </c>
      <c r="C595" s="43">
        <v>7</v>
      </c>
      <c r="D595" s="73">
        <v>153156.93999999997</v>
      </c>
      <c r="E595" s="43">
        <v>697.91599999999994</v>
      </c>
      <c r="F595" s="37"/>
      <c r="G595" s="36" t="s">
        <v>551</v>
      </c>
      <c r="H595" s="43">
        <v>0</v>
      </c>
      <c r="I595" s="73">
        <v>0</v>
      </c>
      <c r="J595" s="43">
        <v>0</v>
      </c>
      <c r="S595" s="26"/>
      <c r="T595" s="26"/>
      <c r="U595" s="26"/>
      <c r="V595" s="26"/>
    </row>
    <row r="596" spans="2:22" ht="14.4" x14ac:dyDescent="0.55000000000000004">
      <c r="B596" s="36" t="s">
        <v>547</v>
      </c>
      <c r="C596" s="43">
        <v>5</v>
      </c>
      <c r="D596" s="73">
        <v>494556.43200000003</v>
      </c>
      <c r="E596" s="43">
        <v>2259.1379999999999</v>
      </c>
      <c r="F596" s="37"/>
      <c r="G596" s="36" t="s">
        <v>548</v>
      </c>
      <c r="H596" s="43">
        <v>0</v>
      </c>
      <c r="I596" s="73">
        <v>0</v>
      </c>
      <c r="J596" s="43">
        <v>0</v>
      </c>
      <c r="S596" s="26"/>
      <c r="T596" s="26"/>
      <c r="U596" s="26"/>
      <c r="V596" s="26"/>
    </row>
    <row r="597" spans="2:22" ht="14.4" x14ac:dyDescent="0.55000000000000004">
      <c r="B597" s="36" t="s">
        <v>546</v>
      </c>
      <c r="C597" s="43">
        <v>4</v>
      </c>
      <c r="D597" s="73">
        <v>355000</v>
      </c>
      <c r="E597" s="43">
        <v>1612.9994999999999</v>
      </c>
      <c r="F597" s="37"/>
      <c r="G597" s="36" t="s">
        <v>546</v>
      </c>
      <c r="H597" s="43">
        <v>0</v>
      </c>
      <c r="I597" s="73">
        <v>0</v>
      </c>
      <c r="J597" s="43">
        <v>0</v>
      </c>
      <c r="S597" s="26"/>
      <c r="T597" s="26"/>
      <c r="U597" s="26"/>
      <c r="V597" s="26"/>
    </row>
    <row r="598" spans="2:22" ht="14.4" x14ac:dyDescent="0.55000000000000004">
      <c r="B598" s="36" t="s">
        <v>552</v>
      </c>
      <c r="C598" s="43">
        <v>3</v>
      </c>
      <c r="D598" s="73">
        <v>255245</v>
      </c>
      <c r="E598" s="43">
        <v>1163.2926666666665</v>
      </c>
      <c r="F598" s="37"/>
      <c r="G598" s="36" t="s">
        <v>81</v>
      </c>
      <c r="H598" s="43">
        <v>0</v>
      </c>
      <c r="I598" s="73">
        <v>0</v>
      </c>
      <c r="J598" s="43">
        <v>0</v>
      </c>
      <c r="S598" s="26"/>
      <c r="T598" s="26"/>
      <c r="U598" s="26"/>
      <c r="V598" s="26"/>
    </row>
    <row r="599" spans="2:22" ht="14.4" x14ac:dyDescent="0.55000000000000004">
      <c r="B599" s="36" t="s">
        <v>57</v>
      </c>
      <c r="C599" s="43">
        <v>3</v>
      </c>
      <c r="D599" s="73">
        <v>265895</v>
      </c>
      <c r="E599" s="43">
        <v>1211.2706666666666</v>
      </c>
      <c r="F599" s="37"/>
      <c r="G599" s="36" t="s">
        <v>545</v>
      </c>
      <c r="H599" s="43">
        <v>0</v>
      </c>
      <c r="I599" s="73">
        <v>0</v>
      </c>
      <c r="J599" s="43">
        <v>0</v>
      </c>
      <c r="S599" s="26"/>
      <c r="T599" s="26"/>
      <c r="U599" s="26"/>
      <c r="V599" s="26"/>
    </row>
    <row r="600" spans="2:22" ht="14.4" x14ac:dyDescent="0.55000000000000004">
      <c r="B600" s="36" t="s">
        <v>550</v>
      </c>
      <c r="C600" s="43">
        <v>1</v>
      </c>
      <c r="D600" s="73">
        <v>1040860</v>
      </c>
      <c r="E600" s="43">
        <v>4722.7039999999997</v>
      </c>
      <c r="F600" s="37"/>
      <c r="G600" s="36" t="s">
        <v>549</v>
      </c>
      <c r="H600" s="43">
        <v>0</v>
      </c>
      <c r="I600" s="73">
        <v>0</v>
      </c>
      <c r="J600" s="43">
        <v>0</v>
      </c>
      <c r="S600" s="26"/>
      <c r="T600" s="26"/>
      <c r="U600" s="26"/>
      <c r="V600" s="26"/>
    </row>
    <row r="601" spans="2:22" ht="14.4" x14ac:dyDescent="0.55000000000000004">
      <c r="B601" s="36" t="s">
        <v>548</v>
      </c>
      <c r="C601" s="43">
        <v>0</v>
      </c>
      <c r="D601" s="73">
        <v>0</v>
      </c>
      <c r="E601" s="43">
        <v>0</v>
      </c>
      <c r="F601" s="37"/>
      <c r="G601" s="35" t="s">
        <v>554</v>
      </c>
      <c r="H601" s="42">
        <v>94</v>
      </c>
      <c r="I601" s="80">
        <v>689073.21829787234</v>
      </c>
      <c r="J601" s="42">
        <v>3134.3925319148939</v>
      </c>
      <c r="S601" s="26"/>
      <c r="T601" s="26"/>
      <c r="U601" s="26"/>
      <c r="V601" s="26"/>
    </row>
    <row r="602" spans="2:22" ht="14.4" x14ac:dyDescent="0.55000000000000004">
      <c r="B602" s="35" t="s">
        <v>554</v>
      </c>
      <c r="C602" s="42">
        <v>1712</v>
      </c>
      <c r="D602" s="80">
        <v>608708.89890186966</v>
      </c>
      <c r="E602" s="42">
        <v>2776.095588785045</v>
      </c>
      <c r="F602" s="37"/>
      <c r="G602" s="36" t="s">
        <v>581</v>
      </c>
      <c r="H602" s="43">
        <v>18</v>
      </c>
      <c r="I602" s="73">
        <v>262261.77222222218</v>
      </c>
      <c r="J602" s="43">
        <v>1192.9602222222222</v>
      </c>
      <c r="S602" s="26"/>
      <c r="T602" s="26"/>
      <c r="U602" s="26"/>
      <c r="V602" s="26"/>
    </row>
    <row r="603" spans="2:22" ht="14.4" x14ac:dyDescent="0.55000000000000004">
      <c r="B603" s="36" t="s">
        <v>581</v>
      </c>
      <c r="C603" s="43">
        <v>277</v>
      </c>
      <c r="D603" s="73">
        <v>285807.71566786995</v>
      </c>
      <c r="E603" s="43">
        <v>1303.7725920577616</v>
      </c>
      <c r="F603" s="37"/>
      <c r="G603" s="36" t="s">
        <v>606</v>
      </c>
      <c r="H603" s="43">
        <v>9</v>
      </c>
      <c r="I603" s="73">
        <v>1004555.3333333334</v>
      </c>
      <c r="J603" s="43">
        <v>4569.4988888888884</v>
      </c>
      <c r="S603" s="26"/>
      <c r="T603" s="26"/>
      <c r="U603" s="26"/>
      <c r="V603" s="26"/>
    </row>
    <row r="604" spans="2:22" ht="14.4" x14ac:dyDescent="0.55000000000000004">
      <c r="B604" s="36" t="s">
        <v>583</v>
      </c>
      <c r="C604" s="43">
        <v>169</v>
      </c>
      <c r="D604" s="73">
        <v>630373.63372781058</v>
      </c>
      <c r="E604" s="43">
        <v>2873.3107100591715</v>
      </c>
      <c r="F604" s="37"/>
      <c r="G604" s="36" t="s">
        <v>600</v>
      </c>
      <c r="H604" s="43">
        <v>9</v>
      </c>
      <c r="I604" s="73">
        <v>411746.35555555555</v>
      </c>
      <c r="J604" s="43">
        <v>1872.9962222222223</v>
      </c>
      <c r="S604" s="26"/>
      <c r="T604" s="26"/>
      <c r="U604" s="26"/>
      <c r="V604" s="26"/>
    </row>
    <row r="605" spans="2:22" ht="14.4" x14ac:dyDescent="0.55000000000000004">
      <c r="B605" s="36" t="s">
        <v>600</v>
      </c>
      <c r="C605" s="43">
        <v>140</v>
      </c>
      <c r="D605" s="73">
        <v>411746.28471428569</v>
      </c>
      <c r="E605" s="43">
        <v>1877.8916999999999</v>
      </c>
      <c r="F605" s="37"/>
      <c r="G605" s="36" t="s">
        <v>591</v>
      </c>
      <c r="H605" s="43">
        <v>8</v>
      </c>
      <c r="I605" s="73">
        <v>430886.04249999998</v>
      </c>
      <c r="J605" s="43">
        <v>1960.0577499999999</v>
      </c>
      <c r="S605" s="26"/>
      <c r="T605" s="26"/>
      <c r="U605" s="26"/>
      <c r="V605" s="26"/>
    </row>
    <row r="606" spans="2:22" ht="14.4" x14ac:dyDescent="0.55000000000000004">
      <c r="B606" s="36" t="s">
        <v>606</v>
      </c>
      <c r="C606" s="43">
        <v>109</v>
      </c>
      <c r="D606" s="73">
        <v>674776.15321100911</v>
      </c>
      <c r="E606" s="43">
        <v>3075.3764036697244</v>
      </c>
      <c r="F606" s="37"/>
      <c r="G606" s="36" t="s">
        <v>583</v>
      </c>
      <c r="H606" s="43">
        <v>8</v>
      </c>
      <c r="I606" s="73">
        <v>593678.03749999998</v>
      </c>
      <c r="J606" s="43">
        <v>2700.3269999999998</v>
      </c>
      <c r="S606" s="26"/>
      <c r="T606" s="26"/>
      <c r="U606" s="26"/>
      <c r="V606" s="26"/>
    </row>
    <row r="607" spans="2:22" ht="14.4" x14ac:dyDescent="0.55000000000000004">
      <c r="B607" s="36" t="s">
        <v>564</v>
      </c>
      <c r="C607" s="43">
        <v>75</v>
      </c>
      <c r="D607" s="73">
        <v>923516.85626666667</v>
      </c>
      <c r="E607" s="43">
        <v>4212.8855999999987</v>
      </c>
      <c r="F607" s="37"/>
      <c r="G607" s="36" t="s">
        <v>564</v>
      </c>
      <c r="H607" s="43">
        <v>7</v>
      </c>
      <c r="I607" s="73">
        <v>884732.01428571425</v>
      </c>
      <c r="J607" s="43">
        <v>4024.4899999999993</v>
      </c>
      <c r="S607" s="26"/>
      <c r="T607" s="26"/>
      <c r="U607" s="26"/>
      <c r="V607" s="26"/>
    </row>
    <row r="608" spans="2:22" ht="14.4" x14ac:dyDescent="0.55000000000000004">
      <c r="B608" s="36" t="s">
        <v>611</v>
      </c>
      <c r="C608" s="43">
        <v>74</v>
      </c>
      <c r="D608" s="73">
        <v>309048.60810810811</v>
      </c>
      <c r="E608" s="43">
        <v>1408.6983513513514</v>
      </c>
      <c r="F608" s="37"/>
      <c r="G608" s="36" t="s">
        <v>589</v>
      </c>
      <c r="H608" s="43">
        <v>3</v>
      </c>
      <c r="I608" s="73">
        <v>575232.53333333333</v>
      </c>
      <c r="J608" s="43">
        <v>2616.5393333333332</v>
      </c>
      <c r="S608" s="26"/>
      <c r="T608" s="26"/>
      <c r="U608" s="26"/>
      <c r="V608" s="26"/>
    </row>
    <row r="609" spans="2:22" ht="14.4" x14ac:dyDescent="0.55000000000000004">
      <c r="B609" s="36" t="s">
        <v>609</v>
      </c>
      <c r="C609" s="43">
        <v>71</v>
      </c>
      <c r="D609" s="73">
        <v>515962.94169014081</v>
      </c>
      <c r="E609" s="43">
        <v>2355.8578873239435</v>
      </c>
      <c r="F609" s="37"/>
      <c r="G609" s="36" t="s">
        <v>604</v>
      </c>
      <c r="H609" s="43">
        <v>3</v>
      </c>
      <c r="I609" s="73">
        <v>568000</v>
      </c>
      <c r="J609" s="43">
        <v>2583.8586666666665</v>
      </c>
      <c r="S609" s="26"/>
      <c r="T609" s="26"/>
      <c r="U609" s="26"/>
      <c r="V609" s="26"/>
    </row>
    <row r="610" spans="2:22" ht="14.4" x14ac:dyDescent="0.55000000000000004">
      <c r="B610" s="36" t="s">
        <v>610</v>
      </c>
      <c r="C610" s="43">
        <v>57</v>
      </c>
      <c r="D610" s="73">
        <v>920848.14491228061</v>
      </c>
      <c r="E610" s="43">
        <v>4199.9597192982465</v>
      </c>
      <c r="F610" s="37"/>
      <c r="G610" s="36" t="s">
        <v>607</v>
      </c>
      <c r="H610" s="43">
        <v>3</v>
      </c>
      <c r="I610" s="73">
        <v>521336.90666666668</v>
      </c>
      <c r="J610" s="43">
        <v>2371.0866666666666</v>
      </c>
      <c r="S610" s="26"/>
      <c r="T610" s="26"/>
      <c r="U610" s="26"/>
      <c r="V610" s="26"/>
    </row>
    <row r="611" spans="2:22" ht="14.4" x14ac:dyDescent="0.55000000000000004">
      <c r="B611" s="36" t="s">
        <v>559</v>
      </c>
      <c r="C611" s="43">
        <v>55</v>
      </c>
      <c r="D611" s="73">
        <v>1385680.1283636363</v>
      </c>
      <c r="E611" s="43">
        <v>6312.3118545454536</v>
      </c>
      <c r="F611" s="37"/>
      <c r="G611" s="36" t="s">
        <v>596</v>
      </c>
      <c r="H611" s="43">
        <v>2</v>
      </c>
      <c r="I611" s="73">
        <v>329180.13999999996</v>
      </c>
      <c r="J611" s="43">
        <v>1497.7479999999998</v>
      </c>
      <c r="S611" s="26"/>
      <c r="T611" s="26"/>
      <c r="U611" s="26"/>
      <c r="V611" s="26"/>
    </row>
    <row r="612" spans="2:22" ht="14.4" x14ac:dyDescent="0.55000000000000004">
      <c r="B612" s="36" t="s">
        <v>589</v>
      </c>
      <c r="C612" s="43">
        <v>55</v>
      </c>
      <c r="D612" s="73">
        <v>591651.95527272718</v>
      </c>
      <c r="E612" s="43">
        <v>2698.4495999999995</v>
      </c>
      <c r="F612" s="37"/>
      <c r="G612" s="36" t="s">
        <v>559</v>
      </c>
      <c r="H612" s="43">
        <v>2</v>
      </c>
      <c r="I612" s="73">
        <v>1485312.9</v>
      </c>
      <c r="J612" s="43">
        <v>6756.5539999999992</v>
      </c>
      <c r="S612" s="26"/>
      <c r="T612" s="26"/>
      <c r="U612" s="26"/>
      <c r="V612" s="26"/>
    </row>
    <row r="613" spans="2:22" ht="14.4" x14ac:dyDescent="0.55000000000000004">
      <c r="B613" s="36" t="s">
        <v>560</v>
      </c>
      <c r="C613" s="43">
        <v>53</v>
      </c>
      <c r="D613" s="73">
        <v>1544531.3207547169</v>
      </c>
      <c r="E613" s="43">
        <v>7037.6916981132063</v>
      </c>
      <c r="F613" s="37"/>
      <c r="G613" s="36" t="s">
        <v>572</v>
      </c>
      <c r="H613" s="43">
        <v>2</v>
      </c>
      <c r="I613" s="73">
        <v>521336.67</v>
      </c>
      <c r="J613" s="43">
        <v>2371.7819999999997</v>
      </c>
      <c r="S613" s="26"/>
      <c r="T613" s="26"/>
      <c r="U613" s="26"/>
      <c r="V613" s="26"/>
    </row>
    <row r="614" spans="2:22" ht="14.4" x14ac:dyDescent="0.55000000000000004">
      <c r="B614" s="36" t="s">
        <v>604</v>
      </c>
      <c r="C614" s="43">
        <v>43</v>
      </c>
      <c r="D614" s="73">
        <v>544883.22558139532</v>
      </c>
      <c r="E614" s="43">
        <v>2491.3631627906975</v>
      </c>
      <c r="F614" s="37"/>
      <c r="G614" s="36" t="s">
        <v>571</v>
      </c>
      <c r="H614" s="43">
        <v>2</v>
      </c>
      <c r="I614" s="73">
        <v>519199.56999999995</v>
      </c>
      <c r="J614" s="43">
        <v>2361.3519999999999</v>
      </c>
      <c r="S614" s="26"/>
      <c r="T614" s="26"/>
      <c r="U614" s="26"/>
      <c r="V614" s="26"/>
    </row>
    <row r="615" spans="2:22" ht="14.4" x14ac:dyDescent="0.55000000000000004">
      <c r="B615" s="36" t="s">
        <v>575</v>
      </c>
      <c r="C615" s="43">
        <v>41</v>
      </c>
      <c r="D615" s="73">
        <v>475755.44926829275</v>
      </c>
      <c r="E615" s="43">
        <v>2167.4048780487801</v>
      </c>
      <c r="F615" s="37"/>
      <c r="G615" s="36" t="s">
        <v>593</v>
      </c>
      <c r="H615" s="43">
        <v>2</v>
      </c>
      <c r="I615" s="73">
        <v>592521.27</v>
      </c>
      <c r="J615" s="43">
        <v>2695.1119999999996</v>
      </c>
      <c r="S615" s="26"/>
      <c r="T615" s="26"/>
      <c r="U615" s="26"/>
      <c r="V615" s="26"/>
    </row>
    <row r="616" spans="2:22" ht="14.4" x14ac:dyDescent="0.55000000000000004">
      <c r="B616" s="36" t="s">
        <v>593</v>
      </c>
      <c r="C616" s="43">
        <v>41</v>
      </c>
      <c r="D616" s="73">
        <v>587936.41365853662</v>
      </c>
      <c r="E616" s="43">
        <v>2690.1768292682923</v>
      </c>
      <c r="F616" s="37"/>
      <c r="G616" s="36" t="s">
        <v>611</v>
      </c>
      <c r="H616" s="43">
        <v>2</v>
      </c>
      <c r="I616" s="73">
        <v>532500</v>
      </c>
      <c r="J616" s="43">
        <v>2421.846</v>
      </c>
      <c r="S616" s="26"/>
      <c r="T616" s="26"/>
      <c r="U616" s="26"/>
      <c r="V616" s="26"/>
    </row>
    <row r="617" spans="2:22" ht="14.4" x14ac:dyDescent="0.55000000000000004">
      <c r="B617" s="36" t="s">
        <v>586</v>
      </c>
      <c r="C617" s="43">
        <v>39</v>
      </c>
      <c r="D617" s="73">
        <v>535747.31538461545</v>
      </c>
      <c r="E617" s="43">
        <v>2447.8407692307687</v>
      </c>
      <c r="F617" s="37"/>
      <c r="G617" s="36" t="s">
        <v>610</v>
      </c>
      <c r="H617" s="43">
        <v>2</v>
      </c>
      <c r="I617" s="73">
        <v>1491000</v>
      </c>
      <c r="J617" s="43">
        <v>6781.5859999999993</v>
      </c>
      <c r="S617" s="26"/>
      <c r="T617" s="26"/>
      <c r="U617" s="26"/>
      <c r="V617" s="26"/>
    </row>
    <row r="618" spans="2:22" ht="14.4" x14ac:dyDescent="0.55000000000000004">
      <c r="B618" s="36" t="s">
        <v>572</v>
      </c>
      <c r="C618" s="43">
        <v>35</v>
      </c>
      <c r="D618" s="73">
        <v>518562.85942857136</v>
      </c>
      <c r="E618" s="43">
        <v>2365.7028</v>
      </c>
      <c r="F618" s="37"/>
      <c r="G618" s="36" t="s">
        <v>566</v>
      </c>
      <c r="H618" s="43">
        <v>1</v>
      </c>
      <c r="I618" s="73">
        <v>812056.82</v>
      </c>
      <c r="J618" s="43">
        <v>3694.3059999999996</v>
      </c>
      <c r="S618" s="26"/>
      <c r="T618" s="26"/>
      <c r="U618" s="26"/>
      <c r="V618" s="26"/>
    </row>
    <row r="619" spans="2:22" ht="14.4" x14ac:dyDescent="0.55000000000000004">
      <c r="B619" s="36" t="s">
        <v>596</v>
      </c>
      <c r="C619" s="43">
        <v>34</v>
      </c>
      <c r="D619" s="73">
        <v>317084.2464705882</v>
      </c>
      <c r="E619" s="43">
        <v>1444.9844705882354</v>
      </c>
      <c r="F619" s="37"/>
      <c r="G619" s="36" t="s">
        <v>585</v>
      </c>
      <c r="H619" s="43">
        <v>1</v>
      </c>
      <c r="I619" s="73">
        <v>261801.13999999998</v>
      </c>
      <c r="J619" s="43">
        <v>1191.106</v>
      </c>
      <c r="S619" s="26"/>
      <c r="T619" s="26"/>
      <c r="U619" s="26"/>
      <c r="V619" s="26"/>
    </row>
    <row r="620" spans="2:22" ht="14.4" x14ac:dyDescent="0.55000000000000004">
      <c r="B620" s="36" t="s">
        <v>591</v>
      </c>
      <c r="C620" s="43">
        <v>32</v>
      </c>
      <c r="D620" s="73">
        <v>510656.45062500006</v>
      </c>
      <c r="E620" s="43">
        <v>2328.3671249999998</v>
      </c>
      <c r="F620" s="37"/>
      <c r="G620" s="36" t="s">
        <v>602</v>
      </c>
      <c r="H620" s="43">
        <v>1</v>
      </c>
      <c r="I620" s="73">
        <v>749456.12</v>
      </c>
      <c r="J620" s="43">
        <v>3408.5239999999999</v>
      </c>
      <c r="S620" s="26"/>
      <c r="T620" s="26"/>
      <c r="U620" s="26"/>
      <c r="V620" s="26"/>
    </row>
    <row r="621" spans="2:22" ht="14.4" x14ac:dyDescent="0.55000000000000004">
      <c r="B621" s="36" t="s">
        <v>598</v>
      </c>
      <c r="C621" s="43">
        <v>32</v>
      </c>
      <c r="D621" s="73">
        <v>1021874.958125</v>
      </c>
      <c r="E621" s="43">
        <v>4660.90625</v>
      </c>
      <c r="F621" s="37"/>
      <c r="G621" s="36" t="s">
        <v>575</v>
      </c>
      <c r="H621" s="43">
        <v>1</v>
      </c>
      <c r="I621" s="73">
        <v>284000</v>
      </c>
      <c r="J621" s="43">
        <v>1291.2339999999999</v>
      </c>
      <c r="S621" s="26"/>
      <c r="T621" s="26"/>
      <c r="U621" s="26"/>
      <c r="V621" s="26"/>
    </row>
    <row r="622" spans="2:22" ht="14.4" x14ac:dyDescent="0.55000000000000004">
      <c r="B622" s="36" t="s">
        <v>571</v>
      </c>
      <c r="C622" s="43">
        <v>28</v>
      </c>
      <c r="D622" s="73">
        <v>519212.94357142848</v>
      </c>
      <c r="E622" s="43">
        <v>2368.8020000000001</v>
      </c>
      <c r="F622" s="37"/>
      <c r="G622" s="36" t="s">
        <v>609</v>
      </c>
      <c r="H622" s="43">
        <v>1</v>
      </c>
      <c r="I622" s="73">
        <v>521337.37999999995</v>
      </c>
      <c r="J622" s="43">
        <v>2371.7819999999997</v>
      </c>
      <c r="S622" s="26"/>
      <c r="T622" s="26"/>
      <c r="U622" s="26"/>
      <c r="V622" s="26"/>
    </row>
    <row r="623" spans="2:22" ht="14.4" x14ac:dyDescent="0.55000000000000004">
      <c r="B623" s="36" t="s">
        <v>607</v>
      </c>
      <c r="C623" s="43">
        <v>27</v>
      </c>
      <c r="D623" s="73">
        <v>514145.01481481484</v>
      </c>
      <c r="E623" s="43">
        <v>2349.454074074074</v>
      </c>
      <c r="F623" s="37"/>
      <c r="G623" s="36" t="s">
        <v>556</v>
      </c>
      <c r="H623" s="43">
        <v>1</v>
      </c>
      <c r="I623" s="73">
        <v>666513.91999999993</v>
      </c>
      <c r="J623" s="43">
        <v>3030.9579999999996</v>
      </c>
      <c r="S623" s="26"/>
      <c r="T623" s="26"/>
      <c r="U623" s="26"/>
      <c r="V623" s="26"/>
    </row>
    <row r="624" spans="2:22" ht="14.4" x14ac:dyDescent="0.55000000000000004">
      <c r="B624" s="36" t="s">
        <v>566</v>
      </c>
      <c r="C624" s="43">
        <v>22</v>
      </c>
      <c r="D624" s="73">
        <v>853234.57454545435</v>
      </c>
      <c r="E624" s="43">
        <v>3886.3128181818179</v>
      </c>
      <c r="F624" s="37"/>
      <c r="G624" s="36" t="s">
        <v>568</v>
      </c>
      <c r="H624" s="43">
        <v>1</v>
      </c>
      <c r="I624" s="73">
        <v>2463526.7599999998</v>
      </c>
      <c r="J624" s="43">
        <v>11205.991999999998</v>
      </c>
      <c r="S624" s="26"/>
      <c r="T624" s="26"/>
      <c r="U624" s="26"/>
      <c r="V624" s="26"/>
    </row>
    <row r="625" spans="2:22" ht="14.4" x14ac:dyDescent="0.55000000000000004">
      <c r="B625" s="36" t="s">
        <v>562</v>
      </c>
      <c r="C625" s="43">
        <v>21</v>
      </c>
      <c r="D625" s="73">
        <v>585939.81523809524</v>
      </c>
      <c r="E625" s="43">
        <v>2674.5499999999997</v>
      </c>
      <c r="F625" s="37"/>
      <c r="G625" s="36" t="s">
        <v>599</v>
      </c>
      <c r="H625" s="43">
        <v>1</v>
      </c>
      <c r="I625" s="73">
        <v>375486.33999999997</v>
      </c>
      <c r="J625" s="43">
        <v>1708.434</v>
      </c>
      <c r="S625" s="26"/>
      <c r="T625" s="26"/>
      <c r="U625" s="26"/>
      <c r="V625" s="26"/>
    </row>
    <row r="626" spans="2:22" ht="14.4" x14ac:dyDescent="0.55000000000000004">
      <c r="B626" s="36" t="s">
        <v>585</v>
      </c>
      <c r="C626" s="43">
        <v>17</v>
      </c>
      <c r="D626" s="73">
        <v>306291.0847058823</v>
      </c>
      <c r="E626" s="43">
        <v>1395.5340000000001</v>
      </c>
      <c r="F626" s="37"/>
      <c r="G626" s="36" t="s">
        <v>560</v>
      </c>
      <c r="H626" s="43">
        <v>1</v>
      </c>
      <c r="I626" s="73">
        <v>8520000</v>
      </c>
      <c r="J626" s="43">
        <v>38753.707999999999</v>
      </c>
      <c r="S626" s="26"/>
      <c r="T626" s="26"/>
      <c r="U626" s="26"/>
      <c r="V626" s="26"/>
    </row>
    <row r="627" spans="2:22" ht="14.4" x14ac:dyDescent="0.55000000000000004">
      <c r="B627" s="36" t="s">
        <v>555</v>
      </c>
      <c r="C627" s="43">
        <v>15</v>
      </c>
      <c r="D627" s="73">
        <v>846888</v>
      </c>
      <c r="E627" s="43">
        <v>3869.1127999999999</v>
      </c>
      <c r="F627" s="37"/>
      <c r="G627" s="36" t="s">
        <v>612</v>
      </c>
      <c r="H627" s="43">
        <v>1</v>
      </c>
      <c r="I627" s="73">
        <v>719940</v>
      </c>
      <c r="J627" s="43">
        <v>3275.02</v>
      </c>
      <c r="S627" s="26"/>
      <c r="T627" s="26"/>
      <c r="U627" s="26"/>
      <c r="V627" s="26"/>
    </row>
    <row r="628" spans="2:22" ht="14.4" x14ac:dyDescent="0.55000000000000004">
      <c r="B628" s="36" t="s">
        <v>557</v>
      </c>
      <c r="C628" s="43">
        <v>13</v>
      </c>
      <c r="D628" s="73">
        <v>481801.63076923072</v>
      </c>
      <c r="E628" s="43">
        <v>2196.7184615384613</v>
      </c>
      <c r="F628" s="37"/>
      <c r="G628" s="36" t="s">
        <v>588</v>
      </c>
      <c r="H628" s="43">
        <v>1</v>
      </c>
      <c r="I628" s="73">
        <v>527175</v>
      </c>
      <c r="J628" s="43">
        <v>2398.8999999999996</v>
      </c>
      <c r="S628" s="26"/>
      <c r="T628" s="26"/>
      <c r="U628" s="26"/>
      <c r="V628" s="26"/>
    </row>
    <row r="629" spans="2:22" ht="14.4" x14ac:dyDescent="0.55000000000000004">
      <c r="B629" s="36" t="s">
        <v>599</v>
      </c>
      <c r="C629" s="43">
        <v>12</v>
      </c>
      <c r="D629" s="73">
        <v>398049.875</v>
      </c>
      <c r="E629" s="43">
        <v>1816.2106666666666</v>
      </c>
      <c r="F629" s="37"/>
      <c r="G629" s="36" t="s">
        <v>586</v>
      </c>
      <c r="H629" s="43">
        <v>1</v>
      </c>
      <c r="I629" s="73">
        <v>1078715.78</v>
      </c>
      <c r="J629" s="43">
        <v>4906.2719999999999</v>
      </c>
      <c r="S629" s="26"/>
      <c r="T629" s="26"/>
      <c r="U629" s="26"/>
      <c r="V629" s="26"/>
    </row>
    <row r="630" spans="2:22" ht="14.4" x14ac:dyDescent="0.55000000000000004">
      <c r="B630" s="36" t="s">
        <v>567</v>
      </c>
      <c r="C630" s="43">
        <v>11</v>
      </c>
      <c r="D630" s="73">
        <v>430130.90909090912</v>
      </c>
      <c r="E630" s="43">
        <v>1959.1332727272725</v>
      </c>
      <c r="F630" s="37"/>
      <c r="G630" s="36" t="s">
        <v>598</v>
      </c>
      <c r="H630" s="43">
        <v>0</v>
      </c>
      <c r="I630" s="73">
        <v>0</v>
      </c>
      <c r="J630" s="43">
        <v>0</v>
      </c>
      <c r="S630" s="26"/>
      <c r="T630" s="26"/>
      <c r="U630" s="26"/>
      <c r="V630" s="26"/>
    </row>
    <row r="631" spans="2:22" ht="14.4" x14ac:dyDescent="0.55000000000000004">
      <c r="B631" s="36" t="s">
        <v>569</v>
      </c>
      <c r="C631" s="43">
        <v>10</v>
      </c>
      <c r="D631" s="73">
        <v>666996.14799999993</v>
      </c>
      <c r="E631" s="43">
        <v>3036.3815999999997</v>
      </c>
      <c r="F631" s="37"/>
      <c r="G631" s="36" t="s">
        <v>577</v>
      </c>
      <c r="H631" s="43">
        <v>0</v>
      </c>
      <c r="I631" s="73">
        <v>0</v>
      </c>
      <c r="J631" s="43">
        <v>0</v>
      </c>
      <c r="S631" s="26"/>
      <c r="T631" s="26"/>
      <c r="U631" s="26"/>
      <c r="V631" s="26"/>
    </row>
    <row r="632" spans="2:22" ht="14.4" x14ac:dyDescent="0.55000000000000004">
      <c r="B632" s="36" t="s">
        <v>584</v>
      </c>
      <c r="C632" s="43">
        <v>10</v>
      </c>
      <c r="D632" s="73">
        <v>302565.37999999995</v>
      </c>
      <c r="E632" s="43">
        <v>1381.1405999999999</v>
      </c>
      <c r="F632" s="37"/>
      <c r="G632" s="36" t="s">
        <v>562</v>
      </c>
      <c r="H632" s="43">
        <v>0</v>
      </c>
      <c r="I632" s="73">
        <v>0</v>
      </c>
      <c r="J632" s="43">
        <v>0</v>
      </c>
      <c r="S632" s="26"/>
      <c r="T632" s="26"/>
      <c r="U632" s="26"/>
      <c r="V632" s="26"/>
    </row>
    <row r="633" spans="2:22" ht="14.4" x14ac:dyDescent="0.55000000000000004">
      <c r="B633" s="36" t="s">
        <v>602</v>
      </c>
      <c r="C633" s="43">
        <v>9</v>
      </c>
      <c r="D633" s="73">
        <v>755744.34</v>
      </c>
      <c r="E633" s="43">
        <v>3444.913111111111</v>
      </c>
      <c r="F633" s="37"/>
      <c r="G633" s="36" t="s">
        <v>555</v>
      </c>
      <c r="H633" s="43">
        <v>0</v>
      </c>
      <c r="I633" s="73">
        <v>0</v>
      </c>
      <c r="J633" s="43">
        <v>0</v>
      </c>
      <c r="S633" s="26"/>
      <c r="T633" s="26"/>
      <c r="U633" s="26"/>
      <c r="V633" s="26"/>
    </row>
    <row r="634" spans="2:22" ht="14.4" x14ac:dyDescent="0.55000000000000004">
      <c r="B634" s="36" t="s">
        <v>570</v>
      </c>
      <c r="C634" s="43">
        <v>9</v>
      </c>
      <c r="D634" s="73">
        <v>247237.77777777778</v>
      </c>
      <c r="E634" s="43">
        <v>1124.5857777777776</v>
      </c>
      <c r="F634" s="37"/>
      <c r="G634" s="36" t="s">
        <v>580</v>
      </c>
      <c r="H634" s="43">
        <v>0</v>
      </c>
      <c r="I634" s="73">
        <v>0</v>
      </c>
      <c r="J634" s="43">
        <v>0</v>
      </c>
      <c r="S634" s="26"/>
      <c r="T634" s="26"/>
      <c r="U634" s="26"/>
      <c r="V634" s="26"/>
    </row>
    <row r="635" spans="2:22" ht="14.4" x14ac:dyDescent="0.55000000000000004">
      <c r="B635" s="36" t="s">
        <v>597</v>
      </c>
      <c r="C635" s="43">
        <v>7</v>
      </c>
      <c r="D635" s="73">
        <v>818092.02285714285</v>
      </c>
      <c r="E635" s="43">
        <v>3734.8339999999998</v>
      </c>
      <c r="F635" s="37"/>
      <c r="G635" s="36" t="s">
        <v>563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4.4" x14ac:dyDescent="0.55000000000000004">
      <c r="B636" s="36" t="s">
        <v>556</v>
      </c>
      <c r="C636" s="43">
        <v>7</v>
      </c>
      <c r="D636" s="73">
        <v>489454.72857142851</v>
      </c>
      <c r="E636" s="43">
        <v>2224.8679999999999</v>
      </c>
      <c r="F636" s="37"/>
      <c r="G636" s="36" t="s">
        <v>558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558</v>
      </c>
      <c r="C637" s="43">
        <v>7</v>
      </c>
      <c r="D637" s="73">
        <v>443210.34285714279</v>
      </c>
      <c r="E637" s="43">
        <v>2024.0159999999998</v>
      </c>
      <c r="F637" s="37"/>
      <c r="G637" s="36" t="s">
        <v>569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568</v>
      </c>
      <c r="C638" s="43">
        <v>6</v>
      </c>
      <c r="D638" s="73">
        <v>2463526.7599999998</v>
      </c>
      <c r="E638" s="43">
        <v>11197.300333333333</v>
      </c>
      <c r="F638" s="37"/>
      <c r="G638" s="36" t="s">
        <v>576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582</v>
      </c>
      <c r="C639" s="43">
        <v>6</v>
      </c>
      <c r="D639" s="73">
        <v>265066.66666666669</v>
      </c>
      <c r="E639" s="43">
        <v>1211.6183333333331</v>
      </c>
      <c r="F639" s="37"/>
      <c r="G639" s="36" t="s">
        <v>587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603</v>
      </c>
      <c r="C640" s="43">
        <v>6</v>
      </c>
      <c r="D640" s="73">
        <v>502007</v>
      </c>
      <c r="E640" s="43">
        <v>2289.7326666666668</v>
      </c>
      <c r="F640" s="37"/>
      <c r="G640" s="36" t="s">
        <v>608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612</v>
      </c>
      <c r="C641" s="43">
        <v>6</v>
      </c>
      <c r="D641" s="73">
        <v>748140.72666666657</v>
      </c>
      <c r="E641" s="43">
        <v>3406.0903333333331</v>
      </c>
      <c r="F641" s="37"/>
      <c r="G641" s="36" t="s">
        <v>570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590</v>
      </c>
      <c r="C642" s="43">
        <v>5</v>
      </c>
      <c r="D642" s="73">
        <v>2853348</v>
      </c>
      <c r="E642" s="43">
        <v>13060.8632</v>
      </c>
      <c r="F642" s="37"/>
      <c r="G642" s="36" t="s">
        <v>582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576</v>
      </c>
      <c r="C643" s="43">
        <v>5</v>
      </c>
      <c r="D643" s="73">
        <v>400440</v>
      </c>
      <c r="E643" s="43">
        <v>1829.8391999999999</v>
      </c>
      <c r="F643" s="37"/>
      <c r="G643" s="36" t="s">
        <v>561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561</v>
      </c>
      <c r="C644" s="43">
        <v>4</v>
      </c>
      <c r="D644" s="73">
        <v>2392345</v>
      </c>
      <c r="E644" s="43">
        <v>10934.290499999999</v>
      </c>
      <c r="F644" s="37"/>
      <c r="G644" s="36" t="s">
        <v>574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605</v>
      </c>
      <c r="C645" s="43">
        <v>4</v>
      </c>
      <c r="D645" s="73">
        <v>994000</v>
      </c>
      <c r="E645" s="43">
        <v>4519.3189999999995</v>
      </c>
      <c r="F645" s="37"/>
      <c r="G645" s="36" t="s">
        <v>590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563</v>
      </c>
      <c r="C646" s="43">
        <v>3</v>
      </c>
      <c r="D646" s="73">
        <v>615333.33333333337</v>
      </c>
      <c r="E646" s="43">
        <v>2821.6626666666666</v>
      </c>
      <c r="F646" s="37"/>
      <c r="G646" s="36" t="s">
        <v>601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578</v>
      </c>
      <c r="C647" s="43">
        <v>2</v>
      </c>
      <c r="D647" s="73">
        <v>390500</v>
      </c>
      <c r="E647" s="43">
        <v>1782.4869999999999</v>
      </c>
      <c r="F647" s="37"/>
      <c r="G647" s="36" t="s">
        <v>557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608</v>
      </c>
      <c r="C648" s="43">
        <v>1</v>
      </c>
      <c r="D648" s="73">
        <v>710000</v>
      </c>
      <c r="E648" s="43">
        <v>3227.0419999999999</v>
      </c>
      <c r="F648" s="37"/>
      <c r="G648" s="36" t="s">
        <v>603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592</v>
      </c>
      <c r="C649" s="43">
        <v>1</v>
      </c>
      <c r="D649" s="73">
        <v>501918.87999999995</v>
      </c>
      <c r="E649" s="43">
        <v>2300.8579999999997</v>
      </c>
      <c r="F649" s="37"/>
      <c r="G649" s="36" t="s">
        <v>592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565</v>
      </c>
      <c r="C650" s="43">
        <v>1</v>
      </c>
      <c r="D650" s="73">
        <v>451490.42</v>
      </c>
      <c r="E650" s="43">
        <v>2083.9139999999998</v>
      </c>
      <c r="F650" s="37"/>
      <c r="G650" s="36" t="s">
        <v>605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613</v>
      </c>
      <c r="C651" s="43">
        <v>1</v>
      </c>
      <c r="D651" s="73">
        <v>506658.83999999997</v>
      </c>
      <c r="E651" s="43">
        <v>2325.89</v>
      </c>
      <c r="F651" s="37"/>
      <c r="G651" s="36" t="s">
        <v>565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573</v>
      </c>
      <c r="C652" s="43">
        <v>1</v>
      </c>
      <c r="D652" s="73">
        <v>521337.37999999995</v>
      </c>
      <c r="E652" s="43">
        <v>2369.6959999999999</v>
      </c>
      <c r="F652" s="37"/>
      <c r="G652" s="36" t="s">
        <v>578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588</v>
      </c>
      <c r="C653" s="43">
        <v>1</v>
      </c>
      <c r="D653" s="73">
        <v>527175</v>
      </c>
      <c r="E653" s="43">
        <v>2398.8999999999996</v>
      </c>
      <c r="F653" s="37"/>
      <c r="G653" s="36" t="s">
        <v>594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574</v>
      </c>
      <c r="C654" s="43">
        <v>1</v>
      </c>
      <c r="D654" s="73">
        <v>823600</v>
      </c>
      <c r="E654" s="43">
        <v>3765.2299999999996</v>
      </c>
      <c r="F654" s="37"/>
      <c r="G654" s="36" t="s">
        <v>579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577</v>
      </c>
      <c r="C655" s="43">
        <v>1</v>
      </c>
      <c r="D655" s="73">
        <v>2925910</v>
      </c>
      <c r="E655" s="43">
        <v>13342.055999999999</v>
      </c>
      <c r="F655" s="37"/>
      <c r="G655" s="36" t="s">
        <v>595</v>
      </c>
      <c r="H655" s="43">
        <v>0</v>
      </c>
      <c r="I655" s="73">
        <v>0</v>
      </c>
      <c r="J655" s="43">
        <v>0</v>
      </c>
      <c r="S655" s="26"/>
      <c r="T655" s="26"/>
      <c r="U655" s="26"/>
      <c r="V655" s="26"/>
    </row>
    <row r="656" spans="2:22" ht="14.4" x14ac:dyDescent="0.55000000000000004">
      <c r="B656" s="36" t="s">
        <v>594</v>
      </c>
      <c r="C656" s="43">
        <v>0</v>
      </c>
      <c r="D656" s="73">
        <v>0</v>
      </c>
      <c r="E656" s="43">
        <v>0</v>
      </c>
      <c r="F656" s="37"/>
      <c r="G656" s="36" t="s">
        <v>567</v>
      </c>
      <c r="H656" s="43">
        <v>0</v>
      </c>
      <c r="I656" s="73">
        <v>0</v>
      </c>
      <c r="J656" s="43">
        <v>0</v>
      </c>
      <c r="S656" s="26"/>
      <c r="T656" s="26"/>
      <c r="U656" s="26"/>
      <c r="V656" s="26"/>
    </row>
    <row r="657" spans="2:22" ht="14.4" x14ac:dyDescent="0.55000000000000004">
      <c r="B657" s="36" t="s">
        <v>601</v>
      </c>
      <c r="C657" s="43">
        <v>0</v>
      </c>
      <c r="D657" s="73">
        <v>0</v>
      </c>
      <c r="E657" s="43">
        <v>0</v>
      </c>
      <c r="F657" s="37"/>
      <c r="G657" s="36" t="s">
        <v>573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580</v>
      </c>
      <c r="C658" s="43">
        <v>0</v>
      </c>
      <c r="D658" s="73">
        <v>0</v>
      </c>
      <c r="E658" s="43">
        <v>0</v>
      </c>
      <c r="F658" s="37"/>
      <c r="G658" s="36" t="s">
        <v>613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587</v>
      </c>
      <c r="C659" s="43">
        <v>0</v>
      </c>
      <c r="D659" s="73">
        <v>0</v>
      </c>
      <c r="E659" s="43">
        <v>0</v>
      </c>
      <c r="F659" s="37"/>
      <c r="G659" s="36" t="s">
        <v>597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595</v>
      </c>
      <c r="C660" s="43">
        <v>0</v>
      </c>
      <c r="D660" s="73">
        <v>0</v>
      </c>
      <c r="E660" s="43">
        <v>0</v>
      </c>
      <c r="F660" s="37"/>
      <c r="G660" s="36" t="s">
        <v>584</v>
      </c>
      <c r="H660" s="43">
        <v>0</v>
      </c>
      <c r="I660" s="73">
        <v>0</v>
      </c>
      <c r="J660" s="43">
        <v>0</v>
      </c>
      <c r="S660" s="26"/>
      <c r="T660" s="26"/>
      <c r="U660" s="26"/>
      <c r="V660" s="26"/>
    </row>
    <row r="661" spans="2:22" ht="14.4" x14ac:dyDescent="0.55000000000000004">
      <c r="B661" s="36" t="s">
        <v>579</v>
      </c>
      <c r="C661" s="43">
        <v>0</v>
      </c>
      <c r="D661" s="73">
        <v>0</v>
      </c>
      <c r="E661" s="43">
        <v>0</v>
      </c>
      <c r="F661" s="37"/>
      <c r="G661" s="35" t="s">
        <v>614</v>
      </c>
      <c r="H661" s="42">
        <v>1</v>
      </c>
      <c r="I661" s="80">
        <v>485218.25999999995</v>
      </c>
      <c r="J661" s="42">
        <v>2206.9879999999998</v>
      </c>
      <c r="S661" s="26"/>
      <c r="T661" s="26"/>
      <c r="U661" s="26"/>
      <c r="V661" s="26"/>
    </row>
    <row r="662" spans="2:22" ht="14.4" x14ac:dyDescent="0.55000000000000004">
      <c r="B662" s="35" t="s">
        <v>614</v>
      </c>
      <c r="C662" s="42">
        <v>126</v>
      </c>
      <c r="D662" s="80">
        <v>407966.585079365</v>
      </c>
      <c r="E662" s="42">
        <v>1858.1955555555555</v>
      </c>
      <c r="F662" s="37"/>
      <c r="G662" s="36" t="s">
        <v>614</v>
      </c>
      <c r="H662" s="43">
        <v>1</v>
      </c>
      <c r="I662" s="81">
        <v>485218.25999999995</v>
      </c>
      <c r="J662" s="43">
        <v>2206.9879999999998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111</v>
      </c>
      <c r="D663" s="73">
        <v>413128.82468468463</v>
      </c>
      <c r="E663" s="43">
        <v>1881.5156216216217</v>
      </c>
      <c r="F663" s="37"/>
      <c r="G663" s="36" t="s">
        <v>616</v>
      </c>
      <c r="H663" s="43">
        <v>0</v>
      </c>
      <c r="I663" s="73">
        <v>0</v>
      </c>
      <c r="J663" s="43">
        <v>0</v>
      </c>
      <c r="S663" s="26"/>
      <c r="T663" s="26"/>
      <c r="U663" s="26"/>
      <c r="V663" s="26"/>
    </row>
    <row r="664" spans="2:22" ht="14.4" x14ac:dyDescent="0.55000000000000004">
      <c r="B664" s="36" t="s">
        <v>616</v>
      </c>
      <c r="C664" s="43">
        <v>9</v>
      </c>
      <c r="D664" s="73">
        <v>415898.90888888889</v>
      </c>
      <c r="E664" s="43">
        <v>1895.9422222222217</v>
      </c>
      <c r="F664" s="37"/>
      <c r="G664" s="36" t="s">
        <v>186</v>
      </c>
      <c r="H664" s="43">
        <v>0</v>
      </c>
      <c r="I664" s="73">
        <v>0</v>
      </c>
      <c r="J664" s="43">
        <v>0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4</v>
      </c>
      <c r="D665" s="73">
        <v>223650</v>
      </c>
      <c r="E665" s="43">
        <v>1020.5754999999999</v>
      </c>
      <c r="F665" s="37"/>
      <c r="G665" s="36" t="s">
        <v>615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6" t="s">
        <v>186</v>
      </c>
      <c r="C666" s="43">
        <v>2</v>
      </c>
      <c r="D666" s="73">
        <v>454400</v>
      </c>
      <c r="E666" s="43">
        <v>2069.3119999999999</v>
      </c>
      <c r="F666" s="37"/>
      <c r="G666" s="35" t="s">
        <v>617</v>
      </c>
      <c r="H666" s="42">
        <v>2</v>
      </c>
      <c r="I666" s="80">
        <v>390500</v>
      </c>
      <c r="J666" s="42">
        <v>1776.2289999999998</v>
      </c>
      <c r="S666" s="26"/>
      <c r="T666" s="26"/>
      <c r="U666" s="26"/>
      <c r="V666" s="26"/>
    </row>
    <row r="667" spans="2:22" ht="14.4" x14ac:dyDescent="0.55000000000000004">
      <c r="B667" s="35" t="s">
        <v>617</v>
      </c>
      <c r="C667" s="42">
        <v>59</v>
      </c>
      <c r="D667" s="80">
        <v>429511.99423728813</v>
      </c>
      <c r="E667" s="42">
        <v>1956.5619322033897</v>
      </c>
      <c r="F667" s="37"/>
      <c r="G667" s="36" t="s">
        <v>617</v>
      </c>
      <c r="H667" s="43">
        <v>2</v>
      </c>
      <c r="I667" s="73">
        <v>390500</v>
      </c>
      <c r="J667" s="43">
        <v>1776.2289999999998</v>
      </c>
      <c r="S667" s="26"/>
      <c r="T667" s="26"/>
      <c r="U667" s="26"/>
      <c r="V667" s="26"/>
    </row>
    <row r="668" spans="2:22" ht="14.4" x14ac:dyDescent="0.55000000000000004">
      <c r="B668" s="36" t="s">
        <v>617</v>
      </c>
      <c r="C668" s="43">
        <v>59</v>
      </c>
      <c r="D668" s="73">
        <v>429511.99423728813</v>
      </c>
      <c r="E668" s="43">
        <v>1956.5619322033897</v>
      </c>
      <c r="F668" s="37"/>
      <c r="G668" s="35" t="s">
        <v>618</v>
      </c>
      <c r="H668" s="42">
        <v>0</v>
      </c>
      <c r="I668" s="80">
        <v>0</v>
      </c>
      <c r="J668" s="42">
        <v>0</v>
      </c>
      <c r="S668" s="26"/>
      <c r="T668" s="26"/>
      <c r="U668" s="26"/>
      <c r="V668" s="26"/>
    </row>
    <row r="669" spans="2:22" ht="14.4" x14ac:dyDescent="0.55000000000000004">
      <c r="B669" s="35" t="s">
        <v>618</v>
      </c>
      <c r="C669" s="42">
        <v>15</v>
      </c>
      <c r="D669" s="80">
        <v>436707.94000000018</v>
      </c>
      <c r="E669" s="42">
        <v>1987.1235999999997</v>
      </c>
      <c r="F669" s="37"/>
      <c r="G669" s="36" t="s">
        <v>626</v>
      </c>
      <c r="H669" s="43">
        <v>0</v>
      </c>
      <c r="I669" s="73">
        <v>0</v>
      </c>
      <c r="J669" s="43">
        <v>0</v>
      </c>
      <c r="S669" s="26"/>
      <c r="T669" s="26"/>
      <c r="U669" s="26"/>
      <c r="V669" s="26"/>
    </row>
    <row r="670" spans="2:22" ht="14.4" x14ac:dyDescent="0.55000000000000004">
      <c r="B670" s="36" t="s">
        <v>626</v>
      </c>
      <c r="C670" s="43">
        <v>8</v>
      </c>
      <c r="D670" s="73">
        <v>245456.94749999998</v>
      </c>
      <c r="E670" s="43">
        <v>1118.3567499999999</v>
      </c>
      <c r="F670" s="37"/>
      <c r="G670" s="36" t="s">
        <v>624</v>
      </c>
      <c r="H670" s="43">
        <v>0</v>
      </c>
      <c r="I670" s="73">
        <v>0</v>
      </c>
      <c r="J670" s="43">
        <v>0</v>
      </c>
      <c r="S670" s="26"/>
      <c r="T670" s="26"/>
      <c r="U670" s="26"/>
      <c r="V670" s="26"/>
    </row>
    <row r="671" spans="2:22" ht="14.4" x14ac:dyDescent="0.55000000000000004">
      <c r="B671" s="36" t="s">
        <v>619</v>
      </c>
      <c r="C671" s="43">
        <v>5</v>
      </c>
      <c r="D671" s="73">
        <v>865185.55199999991</v>
      </c>
      <c r="E671" s="43">
        <v>3935.0304000000006</v>
      </c>
      <c r="F671" s="37"/>
      <c r="G671" s="36" t="s">
        <v>619</v>
      </c>
      <c r="H671" s="43">
        <v>0</v>
      </c>
      <c r="I671" s="73">
        <v>0</v>
      </c>
      <c r="J671" s="43">
        <v>0</v>
      </c>
      <c r="S671" s="26"/>
      <c r="T671" s="26"/>
      <c r="U671" s="26"/>
      <c r="V671" s="26"/>
    </row>
    <row r="672" spans="2:22" ht="14.4" x14ac:dyDescent="0.55000000000000004">
      <c r="B672" s="36" t="s">
        <v>620</v>
      </c>
      <c r="C672" s="43">
        <v>2</v>
      </c>
      <c r="D672" s="73">
        <v>130517.87999999999</v>
      </c>
      <c r="E672" s="43">
        <v>592.42399999999998</v>
      </c>
      <c r="F672" s="37"/>
      <c r="G672" s="36" t="s">
        <v>620</v>
      </c>
      <c r="H672" s="43">
        <v>0</v>
      </c>
      <c r="I672" s="73">
        <v>0</v>
      </c>
      <c r="J672" s="43">
        <v>0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625</v>
      </c>
      <c r="H673" s="43">
        <v>0</v>
      </c>
      <c r="I673" s="73">
        <v>0</v>
      </c>
      <c r="J673" s="43">
        <v>0</v>
      </c>
      <c r="S673" s="26"/>
      <c r="T673" s="26"/>
      <c r="U673" s="26"/>
      <c r="V673" s="26"/>
    </row>
    <row r="674" spans="2:22" ht="14.4" x14ac:dyDescent="0.55000000000000004">
      <c r="B674" s="36" t="s">
        <v>625</v>
      </c>
      <c r="C674" s="43">
        <v>0</v>
      </c>
      <c r="D674" s="73">
        <v>0</v>
      </c>
      <c r="E674" s="43">
        <v>0</v>
      </c>
      <c r="F674" s="37"/>
      <c r="G674" s="36" t="s">
        <v>621</v>
      </c>
      <c r="H674" s="43">
        <v>0</v>
      </c>
      <c r="I674" s="73">
        <v>0</v>
      </c>
      <c r="J674" s="43">
        <v>0</v>
      </c>
      <c r="S674" s="26"/>
      <c r="T674" s="26"/>
      <c r="U674" s="26"/>
      <c r="V674" s="26"/>
    </row>
    <row r="675" spans="2:22" ht="14.4" x14ac:dyDescent="0.55000000000000004">
      <c r="B675" s="36" t="s">
        <v>621</v>
      </c>
      <c r="C675" s="43">
        <v>0</v>
      </c>
      <c r="D675" s="73">
        <v>0</v>
      </c>
      <c r="E675" s="43">
        <v>0</v>
      </c>
      <c r="F675" s="37"/>
      <c r="G675" s="36" t="s">
        <v>627</v>
      </c>
      <c r="H675" s="43">
        <v>0</v>
      </c>
      <c r="I675" s="73">
        <v>0</v>
      </c>
      <c r="J675" s="43">
        <v>0</v>
      </c>
      <c r="S675" s="26"/>
      <c r="T675" s="26"/>
      <c r="U675" s="26"/>
      <c r="V675" s="26"/>
    </row>
    <row r="676" spans="2:22" ht="14.4" x14ac:dyDescent="0.55000000000000004">
      <c r="B676" s="36" t="s">
        <v>627</v>
      </c>
      <c r="C676" s="43">
        <v>0</v>
      </c>
      <c r="D676" s="73">
        <v>0</v>
      </c>
      <c r="E676" s="43">
        <v>0</v>
      </c>
      <c r="F676" s="37"/>
      <c r="G676" s="36" t="s">
        <v>622</v>
      </c>
      <c r="H676" s="43">
        <v>0</v>
      </c>
      <c r="I676" s="73">
        <v>0</v>
      </c>
      <c r="J676" s="43">
        <v>0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623</v>
      </c>
      <c r="H677" s="43">
        <v>0</v>
      </c>
      <c r="I677" s="73">
        <v>0</v>
      </c>
      <c r="J677" s="43">
        <v>0</v>
      </c>
      <c r="S677" s="26"/>
      <c r="T677" s="26"/>
      <c r="U677" s="26"/>
      <c r="V677" s="26"/>
    </row>
    <row r="678" spans="2:22" ht="14.4" x14ac:dyDescent="0.55000000000000004">
      <c r="B678" s="36" t="s">
        <v>623</v>
      </c>
      <c r="C678" s="43">
        <v>0</v>
      </c>
      <c r="D678" s="73">
        <v>0</v>
      </c>
      <c r="E678" s="43">
        <v>0</v>
      </c>
      <c r="F678" s="37"/>
      <c r="G678" s="35" t="s">
        <v>628</v>
      </c>
      <c r="H678" s="42">
        <v>0</v>
      </c>
      <c r="I678" s="80">
        <v>0</v>
      </c>
      <c r="J678" s="42">
        <v>0</v>
      </c>
      <c r="S678" s="26"/>
      <c r="T678" s="26"/>
      <c r="U678" s="26"/>
      <c r="V678" s="26"/>
    </row>
    <row r="679" spans="2:22" ht="14.4" x14ac:dyDescent="0.55000000000000004">
      <c r="B679" s="35" t="s">
        <v>628</v>
      </c>
      <c r="C679" s="42">
        <v>0</v>
      </c>
      <c r="D679" s="80">
        <v>0</v>
      </c>
      <c r="E679" s="42">
        <v>0</v>
      </c>
      <c r="F679" s="37"/>
      <c r="G679" s="36" t="s">
        <v>628</v>
      </c>
      <c r="H679" s="43">
        <v>0</v>
      </c>
      <c r="I679" s="73">
        <v>0</v>
      </c>
      <c r="J679" s="43">
        <v>0</v>
      </c>
      <c r="S679" s="26"/>
      <c r="T679" s="26"/>
      <c r="U679" s="26"/>
      <c r="V679" s="26"/>
    </row>
    <row r="680" spans="2:22" ht="14.4" x14ac:dyDescent="0.55000000000000004">
      <c r="B680" s="36" t="s">
        <v>628</v>
      </c>
      <c r="C680" s="43">
        <v>0</v>
      </c>
      <c r="D680" s="73">
        <v>0</v>
      </c>
      <c r="E680" s="43">
        <v>0</v>
      </c>
      <c r="F680" s="37"/>
      <c r="G680" s="35" t="s">
        <v>629</v>
      </c>
      <c r="H680" s="42">
        <v>2</v>
      </c>
      <c r="I680" s="80">
        <v>485218.25999999995</v>
      </c>
      <c r="J680" s="42">
        <v>2206.9879999999998</v>
      </c>
      <c r="S680" s="26"/>
      <c r="T680" s="26"/>
      <c r="U680" s="26"/>
      <c r="V680" s="26"/>
    </row>
    <row r="681" spans="2:22" ht="14.4" x14ac:dyDescent="0.55000000000000004">
      <c r="B681" s="35" t="s">
        <v>629</v>
      </c>
      <c r="C681" s="42">
        <v>28</v>
      </c>
      <c r="D681" s="80">
        <v>469976.3842857143</v>
      </c>
      <c r="E681" s="42">
        <v>2141.3534999999997</v>
      </c>
      <c r="F681" s="37"/>
      <c r="G681" s="36" t="s">
        <v>629</v>
      </c>
      <c r="H681" s="43">
        <v>2</v>
      </c>
      <c r="I681" s="73">
        <v>485218.25999999995</v>
      </c>
      <c r="J681" s="43">
        <v>2206.9879999999998</v>
      </c>
      <c r="S681" s="26"/>
      <c r="T681" s="26"/>
      <c r="U681" s="26"/>
      <c r="V681" s="26"/>
    </row>
    <row r="682" spans="2:22" ht="14.4" x14ac:dyDescent="0.55000000000000004">
      <c r="B682" s="36" t="s">
        <v>629</v>
      </c>
      <c r="C682" s="43">
        <v>28</v>
      </c>
      <c r="D682" s="73">
        <v>469976.3842857143</v>
      </c>
      <c r="E682" s="43">
        <v>2141.3534999999997</v>
      </c>
      <c r="F682" s="37"/>
      <c r="G682" s="35" t="s">
        <v>630</v>
      </c>
      <c r="H682" s="42">
        <v>1</v>
      </c>
      <c r="I682" s="80">
        <v>115020</v>
      </c>
      <c r="J682" s="42">
        <v>523.58600000000001</v>
      </c>
      <c r="S682" s="26"/>
      <c r="T682" s="26"/>
      <c r="U682" s="26"/>
      <c r="V682" s="26"/>
    </row>
    <row r="683" spans="2:22" ht="14.4" x14ac:dyDescent="0.55000000000000004">
      <c r="B683" s="35" t="s">
        <v>630</v>
      </c>
      <c r="C683" s="42">
        <v>25</v>
      </c>
      <c r="D683" s="80">
        <v>115020</v>
      </c>
      <c r="E683" s="42">
        <v>524.25351999999998</v>
      </c>
      <c r="F683" s="37"/>
      <c r="G683" s="36" t="s">
        <v>630</v>
      </c>
      <c r="H683" s="43">
        <v>1</v>
      </c>
      <c r="I683" s="73">
        <v>115020</v>
      </c>
      <c r="J683" s="43">
        <v>523.58600000000001</v>
      </c>
      <c r="S683" s="26"/>
      <c r="T683" s="26"/>
      <c r="U683" s="26"/>
      <c r="V683" s="26"/>
    </row>
    <row r="684" spans="2:22" ht="14.4" x14ac:dyDescent="0.55000000000000004">
      <c r="B684" s="36" t="s">
        <v>630</v>
      </c>
      <c r="C684" s="43">
        <v>25</v>
      </c>
      <c r="D684" s="73">
        <v>115020</v>
      </c>
      <c r="E684" s="43">
        <v>524.25351999999998</v>
      </c>
      <c r="F684" s="37"/>
      <c r="G684" s="35" t="s">
        <v>631</v>
      </c>
      <c r="H684" s="42">
        <v>78</v>
      </c>
      <c r="I684" s="80">
        <v>488505.28692307684</v>
      </c>
      <c r="J684" s="42">
        <v>2222.0446410256409</v>
      </c>
      <c r="S684" s="26"/>
      <c r="T684" s="26"/>
      <c r="U684" s="26"/>
      <c r="V684" s="26"/>
    </row>
    <row r="685" spans="2:22" ht="14.4" x14ac:dyDescent="0.55000000000000004">
      <c r="B685" s="35" t="s">
        <v>631</v>
      </c>
      <c r="C685" s="42">
        <v>860</v>
      </c>
      <c r="D685" s="80">
        <v>559748.45246511628</v>
      </c>
      <c r="E685" s="42">
        <v>2553.4798767441866</v>
      </c>
      <c r="F685" s="37"/>
      <c r="G685" s="36" t="s">
        <v>655</v>
      </c>
      <c r="H685" s="43">
        <v>14</v>
      </c>
      <c r="I685" s="73">
        <v>405015.23999999993</v>
      </c>
      <c r="J685" s="43">
        <v>1842.2359999999996</v>
      </c>
      <c r="S685" s="26"/>
      <c r="T685" s="26"/>
      <c r="U685" s="26"/>
      <c r="V685" s="26"/>
    </row>
    <row r="686" spans="2:22" ht="14.4" x14ac:dyDescent="0.55000000000000004">
      <c r="B686" s="36" t="s">
        <v>642</v>
      </c>
      <c r="C686" s="43">
        <v>119</v>
      </c>
      <c r="D686" s="73">
        <v>417056.17176470585</v>
      </c>
      <c r="E686" s="43">
        <v>1903.1331764705881</v>
      </c>
      <c r="F686" s="37"/>
      <c r="G686" s="36" t="s">
        <v>635</v>
      </c>
      <c r="H686" s="43">
        <v>13</v>
      </c>
      <c r="I686" s="73">
        <v>364623.23076923075</v>
      </c>
      <c r="J686" s="43">
        <v>1658.5304615384614</v>
      </c>
      <c r="S686" s="26"/>
      <c r="T686" s="26"/>
      <c r="U686" s="26"/>
      <c r="V686" s="26"/>
    </row>
    <row r="687" spans="2:22" ht="14.4" x14ac:dyDescent="0.55000000000000004">
      <c r="B687" s="36" t="s">
        <v>638</v>
      </c>
      <c r="C687" s="43">
        <v>104</v>
      </c>
      <c r="D687" s="73">
        <v>600999.19057692308</v>
      </c>
      <c r="E687" s="43">
        <v>2742.006884615384</v>
      </c>
      <c r="F687" s="37"/>
      <c r="G687" s="36" t="s">
        <v>632</v>
      </c>
      <c r="H687" s="43">
        <v>13</v>
      </c>
      <c r="I687" s="73">
        <v>469464.56153846154</v>
      </c>
      <c r="J687" s="43">
        <v>2135.4221538461538</v>
      </c>
      <c r="S687" s="26"/>
      <c r="T687" s="26"/>
      <c r="U687" s="26"/>
      <c r="V687" s="26"/>
    </row>
    <row r="688" spans="2:22" ht="14.4" x14ac:dyDescent="0.55000000000000004">
      <c r="B688" s="36" t="s">
        <v>632</v>
      </c>
      <c r="C688" s="43">
        <v>98</v>
      </c>
      <c r="D688" s="73">
        <v>483561.16346938768</v>
      </c>
      <c r="E688" s="43">
        <v>2206.7325714285712</v>
      </c>
      <c r="F688" s="37"/>
      <c r="G688" s="36" t="s">
        <v>638</v>
      </c>
      <c r="H688" s="43">
        <v>9</v>
      </c>
      <c r="I688" s="73">
        <v>619875.59777777782</v>
      </c>
      <c r="J688" s="43">
        <v>2819.5766666666664</v>
      </c>
      <c r="S688" s="26"/>
      <c r="T688" s="26"/>
      <c r="U688" s="26"/>
      <c r="V688" s="26"/>
    </row>
    <row r="689" spans="2:22" ht="14.4" x14ac:dyDescent="0.55000000000000004">
      <c r="B689" s="36" t="s">
        <v>643</v>
      </c>
      <c r="C689" s="43">
        <v>97</v>
      </c>
      <c r="D689" s="73">
        <v>446149.43402061856</v>
      </c>
      <c r="E689" s="43">
        <v>2036.6026597938144</v>
      </c>
      <c r="F689" s="37"/>
      <c r="G689" s="36" t="s">
        <v>644</v>
      </c>
      <c r="H689" s="43">
        <v>8</v>
      </c>
      <c r="I689" s="73">
        <v>439933.75</v>
      </c>
      <c r="J689" s="43">
        <v>2000.9954999999998</v>
      </c>
      <c r="S689" s="26"/>
      <c r="T689" s="26"/>
      <c r="U689" s="26"/>
      <c r="V689" s="26"/>
    </row>
    <row r="690" spans="2:22" ht="14.4" x14ac:dyDescent="0.55000000000000004">
      <c r="B690" s="36" t="s">
        <v>644</v>
      </c>
      <c r="C690" s="43">
        <v>61</v>
      </c>
      <c r="D690" s="73">
        <v>560034.19836065581</v>
      </c>
      <c r="E690" s="43">
        <v>2553.5375737704917</v>
      </c>
      <c r="F690" s="37"/>
      <c r="G690" s="36" t="s">
        <v>642</v>
      </c>
      <c r="H690" s="43">
        <v>7</v>
      </c>
      <c r="I690" s="73">
        <v>509016.24285714282</v>
      </c>
      <c r="J690" s="43">
        <v>2315.46</v>
      </c>
      <c r="S690" s="26"/>
      <c r="T690" s="26"/>
      <c r="U690" s="26"/>
      <c r="V690" s="26"/>
    </row>
    <row r="691" spans="2:22" ht="14.4" x14ac:dyDescent="0.55000000000000004">
      <c r="B691" s="36" t="s">
        <v>640</v>
      </c>
      <c r="C691" s="43">
        <v>52</v>
      </c>
      <c r="D691" s="73">
        <v>432763.46961538453</v>
      </c>
      <c r="E691" s="43">
        <v>1973.6769230769228</v>
      </c>
      <c r="F691" s="37"/>
      <c r="G691" s="36" t="s">
        <v>640</v>
      </c>
      <c r="H691" s="43">
        <v>4</v>
      </c>
      <c r="I691" s="73">
        <v>432766.3</v>
      </c>
      <c r="J691" s="43">
        <v>1968.6624999999999</v>
      </c>
      <c r="S691" s="26"/>
      <c r="T691" s="26"/>
      <c r="U691" s="26"/>
      <c r="V691" s="26"/>
    </row>
    <row r="692" spans="2:22" ht="14.4" x14ac:dyDescent="0.55000000000000004">
      <c r="B692" s="36" t="s">
        <v>655</v>
      </c>
      <c r="C692" s="43">
        <v>41</v>
      </c>
      <c r="D692" s="73">
        <v>541905.35268292681</v>
      </c>
      <c r="E692" s="43">
        <v>2473.3854634146337</v>
      </c>
      <c r="F692" s="37"/>
      <c r="G692" s="36" t="s">
        <v>648</v>
      </c>
      <c r="H692" s="43">
        <v>2</v>
      </c>
      <c r="I692" s="73">
        <v>1111867.81</v>
      </c>
      <c r="J692" s="43">
        <v>5057.5069999999996</v>
      </c>
      <c r="S692" s="26"/>
      <c r="T692" s="26"/>
      <c r="U692" s="26"/>
      <c r="V692" s="26"/>
    </row>
    <row r="693" spans="2:22" ht="14.4" x14ac:dyDescent="0.55000000000000004">
      <c r="B693" s="36" t="s">
        <v>633</v>
      </c>
      <c r="C693" s="43">
        <v>39</v>
      </c>
      <c r="D693" s="73">
        <v>699167.40256410255</v>
      </c>
      <c r="E693" s="43">
        <v>3191.312564102564</v>
      </c>
      <c r="F693" s="37"/>
      <c r="G693" s="36" t="s">
        <v>652</v>
      </c>
      <c r="H693" s="43">
        <v>2</v>
      </c>
      <c r="I693" s="73">
        <v>656750</v>
      </c>
      <c r="J693" s="43">
        <v>2987.1519999999996</v>
      </c>
      <c r="S693" s="26"/>
      <c r="T693" s="26"/>
      <c r="U693" s="26"/>
      <c r="V693" s="26"/>
    </row>
    <row r="694" spans="2:22" ht="14.4" x14ac:dyDescent="0.55000000000000004">
      <c r="B694" s="36" t="s">
        <v>646</v>
      </c>
      <c r="C694" s="43">
        <v>36</v>
      </c>
      <c r="D694" s="73">
        <v>968434.83277777792</v>
      </c>
      <c r="E694" s="43">
        <v>4419.8283888888882</v>
      </c>
      <c r="F694" s="37"/>
      <c r="G694" s="36" t="s">
        <v>650</v>
      </c>
      <c r="H694" s="43">
        <v>1</v>
      </c>
      <c r="I694" s="73">
        <v>426000</v>
      </c>
      <c r="J694" s="43">
        <v>1937.8939999999998</v>
      </c>
      <c r="S694" s="26"/>
      <c r="T694" s="26"/>
      <c r="U694" s="26"/>
      <c r="V694" s="26"/>
    </row>
    <row r="695" spans="2:22" ht="14.4" x14ac:dyDescent="0.55000000000000004">
      <c r="B695" s="36" t="s">
        <v>650</v>
      </c>
      <c r="C695" s="43">
        <v>36</v>
      </c>
      <c r="D695" s="73">
        <v>840397.21277777769</v>
      </c>
      <c r="E695" s="43">
        <v>3828.8529999999996</v>
      </c>
      <c r="F695" s="37"/>
      <c r="G695" s="36" t="s">
        <v>646</v>
      </c>
      <c r="H695" s="43">
        <v>1</v>
      </c>
      <c r="I695" s="73">
        <v>1077780</v>
      </c>
      <c r="J695" s="43">
        <v>4902.0999999999995</v>
      </c>
      <c r="S695" s="26"/>
      <c r="T695" s="26"/>
      <c r="U695" s="26"/>
      <c r="V695" s="26"/>
    </row>
    <row r="696" spans="2:22" ht="14.4" x14ac:dyDescent="0.55000000000000004">
      <c r="B696" s="36" t="s">
        <v>641</v>
      </c>
      <c r="C696" s="43">
        <v>33</v>
      </c>
      <c r="D696" s="73">
        <v>535038.61575757572</v>
      </c>
      <c r="E696" s="43">
        <v>2449.7857575757575</v>
      </c>
      <c r="F696" s="37"/>
      <c r="G696" s="36" t="s">
        <v>639</v>
      </c>
      <c r="H696" s="43">
        <v>1</v>
      </c>
      <c r="I696" s="73">
        <v>465038.63999999996</v>
      </c>
      <c r="J696" s="43">
        <v>2115.2039999999997</v>
      </c>
      <c r="S696" s="26"/>
      <c r="T696" s="26"/>
      <c r="U696" s="26"/>
      <c r="V696" s="26"/>
    </row>
    <row r="697" spans="2:22" ht="14.4" x14ac:dyDescent="0.55000000000000004">
      <c r="B697" s="36" t="s">
        <v>648</v>
      </c>
      <c r="C697" s="43">
        <v>27</v>
      </c>
      <c r="D697" s="73">
        <v>1088186.5962962965</v>
      </c>
      <c r="E697" s="43">
        <v>4961.1260740740736</v>
      </c>
      <c r="F697" s="37"/>
      <c r="G697" s="36" t="s">
        <v>636</v>
      </c>
      <c r="H697" s="43">
        <v>1</v>
      </c>
      <c r="I697" s="73">
        <v>388063.27999999997</v>
      </c>
      <c r="J697" s="43">
        <v>1764.7559999999999</v>
      </c>
      <c r="S697" s="26"/>
      <c r="T697" s="26"/>
      <c r="U697" s="26"/>
      <c r="V697" s="26"/>
    </row>
    <row r="698" spans="2:22" ht="14.4" x14ac:dyDescent="0.55000000000000004">
      <c r="B698" s="36" t="s">
        <v>635</v>
      </c>
      <c r="C698" s="43">
        <v>23</v>
      </c>
      <c r="D698" s="73">
        <v>369391.39130434784</v>
      </c>
      <c r="E698" s="43">
        <v>1679.5927826086952</v>
      </c>
      <c r="F698" s="37"/>
      <c r="G698" s="36" t="s">
        <v>641</v>
      </c>
      <c r="H698" s="43">
        <v>1</v>
      </c>
      <c r="I698" s="73">
        <v>568000</v>
      </c>
      <c r="J698" s="43">
        <v>2584.5539999999996</v>
      </c>
      <c r="S698" s="26"/>
      <c r="T698" s="26"/>
      <c r="U698" s="26"/>
      <c r="V698" s="26"/>
    </row>
    <row r="699" spans="2:22" ht="14.4" x14ac:dyDescent="0.55000000000000004">
      <c r="B699" s="36" t="s">
        <v>636</v>
      </c>
      <c r="C699" s="43">
        <v>22</v>
      </c>
      <c r="D699" s="73">
        <v>388072.40090909094</v>
      </c>
      <c r="E699" s="43">
        <v>1768.8331818181819</v>
      </c>
      <c r="F699" s="37"/>
      <c r="G699" s="36" t="s">
        <v>633</v>
      </c>
      <c r="H699" s="43">
        <v>1</v>
      </c>
      <c r="I699" s="73">
        <v>735410.89999999991</v>
      </c>
      <c r="J699" s="43">
        <v>3345.944</v>
      </c>
      <c r="S699" s="26"/>
      <c r="T699" s="26"/>
      <c r="U699" s="26"/>
      <c r="V699" s="26"/>
    </row>
    <row r="700" spans="2:22" ht="14.4" x14ac:dyDescent="0.55000000000000004">
      <c r="B700" s="36" t="s">
        <v>645</v>
      </c>
      <c r="C700" s="43">
        <v>21</v>
      </c>
      <c r="D700" s="73">
        <v>633374.36571428576</v>
      </c>
      <c r="E700" s="43">
        <v>2882.6533333333327</v>
      </c>
      <c r="F700" s="37"/>
      <c r="G700" s="36" t="s">
        <v>654</v>
      </c>
      <c r="H700" s="43">
        <v>0</v>
      </c>
      <c r="I700" s="73">
        <v>0</v>
      </c>
      <c r="J700" s="43">
        <v>0</v>
      </c>
      <c r="S700" s="26"/>
      <c r="T700" s="26"/>
      <c r="U700" s="26"/>
      <c r="V700" s="26"/>
    </row>
    <row r="701" spans="2:22" ht="14.4" x14ac:dyDescent="0.55000000000000004">
      <c r="B701" s="36" t="s">
        <v>649</v>
      </c>
      <c r="C701" s="43">
        <v>14</v>
      </c>
      <c r="D701" s="73">
        <v>615384.38571428577</v>
      </c>
      <c r="E701" s="43">
        <v>2805.8189999999995</v>
      </c>
      <c r="F701" s="37"/>
      <c r="G701" s="36" t="s">
        <v>634</v>
      </c>
      <c r="H701" s="43">
        <v>0</v>
      </c>
      <c r="I701" s="73">
        <v>0</v>
      </c>
      <c r="J701" s="43">
        <v>0</v>
      </c>
      <c r="S701" s="26"/>
      <c r="T701" s="26"/>
      <c r="U701" s="26"/>
      <c r="V701" s="26"/>
    </row>
    <row r="702" spans="2:22" ht="14.4" x14ac:dyDescent="0.55000000000000004">
      <c r="B702" s="36" t="s">
        <v>639</v>
      </c>
      <c r="C702" s="43">
        <v>12</v>
      </c>
      <c r="D702" s="73">
        <v>465042.57499999995</v>
      </c>
      <c r="E702" s="43">
        <v>2121.1143333333334</v>
      </c>
      <c r="F702" s="37"/>
      <c r="G702" s="36" t="s">
        <v>651</v>
      </c>
      <c r="H702" s="43">
        <v>0</v>
      </c>
      <c r="I702" s="73">
        <v>0</v>
      </c>
      <c r="J702" s="43">
        <v>0</v>
      </c>
      <c r="S702" s="26"/>
      <c r="T702" s="26"/>
      <c r="U702" s="26"/>
      <c r="V702" s="26"/>
    </row>
    <row r="703" spans="2:22" ht="14.4" x14ac:dyDescent="0.55000000000000004">
      <c r="B703" s="36" t="s">
        <v>652</v>
      </c>
      <c r="C703" s="43">
        <v>8</v>
      </c>
      <c r="D703" s="73">
        <v>790762.5</v>
      </c>
      <c r="E703" s="43">
        <v>3600.9574999999995</v>
      </c>
      <c r="F703" s="37"/>
      <c r="G703" s="36" t="s">
        <v>653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653</v>
      </c>
      <c r="C704" s="43">
        <v>8</v>
      </c>
      <c r="D704" s="73">
        <v>556935.36</v>
      </c>
      <c r="E704" s="43">
        <v>2538.6619999999998</v>
      </c>
      <c r="F704" s="37"/>
      <c r="G704" s="36" t="s">
        <v>647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647</v>
      </c>
      <c r="C705" s="43">
        <v>5</v>
      </c>
      <c r="D705" s="73">
        <v>422648.8</v>
      </c>
      <c r="E705" s="43">
        <v>1925.3779999999999</v>
      </c>
      <c r="F705" s="37"/>
      <c r="G705" s="36" t="s">
        <v>649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654</v>
      </c>
      <c r="C706" s="43">
        <v>1</v>
      </c>
      <c r="D706" s="73">
        <v>674500</v>
      </c>
      <c r="E706" s="43">
        <v>3074.7639999999997</v>
      </c>
      <c r="F706" s="37"/>
      <c r="G706" s="36" t="s">
        <v>637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637</v>
      </c>
      <c r="C707" s="43">
        <v>1</v>
      </c>
      <c r="D707" s="73">
        <v>852000</v>
      </c>
      <c r="E707" s="43">
        <v>3871.6159999999995</v>
      </c>
      <c r="F707" s="37"/>
      <c r="G707" s="36" t="s">
        <v>645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634</v>
      </c>
      <c r="C708" s="43">
        <v>1</v>
      </c>
      <c r="D708" s="73">
        <v>596400</v>
      </c>
      <c r="E708" s="43">
        <v>2711.7999999999997</v>
      </c>
      <c r="F708" s="37"/>
      <c r="G708" s="36" t="s">
        <v>643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6" t="s">
        <v>651</v>
      </c>
      <c r="C709" s="43">
        <v>1</v>
      </c>
      <c r="D709" s="73">
        <v>729803.32</v>
      </c>
      <c r="E709" s="43">
        <v>3310.482</v>
      </c>
      <c r="F709" s="37"/>
      <c r="G709" s="35" t="s">
        <v>656</v>
      </c>
      <c r="H709" s="42">
        <v>2</v>
      </c>
      <c r="I709" s="80">
        <v>346328.76999999996</v>
      </c>
      <c r="J709" s="42">
        <v>1574.9299999999998</v>
      </c>
      <c r="S709" s="26"/>
      <c r="T709" s="26"/>
      <c r="U709" s="26"/>
      <c r="V709" s="26"/>
    </row>
    <row r="710" spans="2:22" ht="14.4" x14ac:dyDescent="0.55000000000000004">
      <c r="B710" s="35" t="s">
        <v>656</v>
      </c>
      <c r="C710" s="42">
        <v>50</v>
      </c>
      <c r="D710" s="80">
        <v>346334.4472</v>
      </c>
      <c r="E710" s="42">
        <v>1578.1424400000001</v>
      </c>
      <c r="F710" s="37"/>
      <c r="G710" s="36" t="s">
        <v>656</v>
      </c>
      <c r="H710" s="43">
        <v>2</v>
      </c>
      <c r="I710" s="73">
        <v>346328.76999999996</v>
      </c>
      <c r="J710" s="43">
        <v>1574.9299999999998</v>
      </c>
      <c r="S710" s="26"/>
      <c r="T710" s="26"/>
      <c r="U710" s="26"/>
      <c r="V710" s="26"/>
    </row>
    <row r="711" spans="2:22" ht="14.4" x14ac:dyDescent="0.55000000000000004">
      <c r="B711" s="36" t="s">
        <v>656</v>
      </c>
      <c r="C711" s="43">
        <v>50</v>
      </c>
      <c r="D711" s="73">
        <v>346334.4472</v>
      </c>
      <c r="E711" s="43">
        <v>1578.1424400000001</v>
      </c>
      <c r="F711" s="37"/>
      <c r="G711" s="35" t="s">
        <v>657</v>
      </c>
      <c r="H711" s="42">
        <v>0</v>
      </c>
      <c r="I711" s="80">
        <v>0</v>
      </c>
      <c r="J711" s="42">
        <v>0</v>
      </c>
      <c r="S711" s="26"/>
      <c r="T711" s="26"/>
      <c r="U711" s="26"/>
      <c r="V711" s="26"/>
    </row>
    <row r="712" spans="2:22" ht="14.4" x14ac:dyDescent="0.55000000000000004">
      <c r="B712" s="35" t="s">
        <v>657</v>
      </c>
      <c r="C712" s="42">
        <v>71</v>
      </c>
      <c r="D712" s="80">
        <v>254828.09971830994</v>
      </c>
      <c r="E712" s="42">
        <v>1164.0761408450705</v>
      </c>
      <c r="F712" s="37"/>
      <c r="G712" s="36" t="s">
        <v>664</v>
      </c>
      <c r="H712" s="43">
        <v>0</v>
      </c>
      <c r="I712" s="73">
        <v>0</v>
      </c>
      <c r="J712" s="43">
        <v>0</v>
      </c>
      <c r="S712" s="26"/>
      <c r="T712" s="26"/>
      <c r="U712" s="26"/>
      <c r="V712" s="26"/>
    </row>
    <row r="713" spans="2:22" ht="14.4" x14ac:dyDescent="0.55000000000000004">
      <c r="B713" s="36" t="s">
        <v>663</v>
      </c>
      <c r="C713" s="43">
        <v>22</v>
      </c>
      <c r="D713" s="73">
        <v>166920.50272727272</v>
      </c>
      <c r="E713" s="43">
        <v>769.07027272727271</v>
      </c>
      <c r="F713" s="37"/>
      <c r="G713" s="36" t="s">
        <v>658</v>
      </c>
      <c r="H713" s="43">
        <v>0</v>
      </c>
      <c r="I713" s="73">
        <v>0</v>
      </c>
      <c r="J713" s="43">
        <v>0</v>
      </c>
      <c r="S713" s="26"/>
      <c r="T713" s="26"/>
      <c r="U713" s="26"/>
      <c r="V713" s="26"/>
    </row>
    <row r="714" spans="2:22" ht="14.4" x14ac:dyDescent="0.55000000000000004">
      <c r="B714" s="36" t="s">
        <v>665</v>
      </c>
      <c r="C714" s="43">
        <v>17</v>
      </c>
      <c r="D714" s="73">
        <v>186961.05176470583</v>
      </c>
      <c r="E714" s="43">
        <v>852.06964705882353</v>
      </c>
      <c r="F714" s="37"/>
      <c r="G714" s="36" t="s">
        <v>665</v>
      </c>
      <c r="H714" s="43">
        <v>0</v>
      </c>
      <c r="I714" s="73">
        <v>0</v>
      </c>
      <c r="J714" s="43">
        <v>0</v>
      </c>
      <c r="S714" s="26"/>
      <c r="T714" s="26"/>
      <c r="U714" s="26"/>
      <c r="V714" s="26"/>
    </row>
    <row r="715" spans="2:22" ht="14.4" x14ac:dyDescent="0.55000000000000004">
      <c r="B715" s="36" t="s">
        <v>660</v>
      </c>
      <c r="C715" s="43">
        <v>14</v>
      </c>
      <c r="D715" s="73">
        <v>278033.03428571427</v>
      </c>
      <c r="E715" s="43">
        <v>1267.096</v>
      </c>
      <c r="F715" s="37"/>
      <c r="G715" s="36" t="s">
        <v>659</v>
      </c>
      <c r="H715" s="43">
        <v>0</v>
      </c>
      <c r="I715" s="73">
        <v>0</v>
      </c>
      <c r="J715" s="43">
        <v>0</v>
      </c>
      <c r="S715" s="26"/>
      <c r="T715" s="26"/>
      <c r="U715" s="26"/>
      <c r="V715" s="26"/>
    </row>
    <row r="716" spans="2:22" ht="14.4" x14ac:dyDescent="0.55000000000000004">
      <c r="B716" s="36" t="s">
        <v>659</v>
      </c>
      <c r="C716" s="43">
        <v>9</v>
      </c>
      <c r="D716" s="73">
        <v>462540.8311111111</v>
      </c>
      <c r="E716" s="43">
        <v>2106.1646666666666</v>
      </c>
      <c r="F716" s="37"/>
      <c r="G716" s="36" t="s">
        <v>663</v>
      </c>
      <c r="H716" s="43">
        <v>0</v>
      </c>
      <c r="I716" s="73">
        <v>0</v>
      </c>
      <c r="J716" s="43">
        <v>0</v>
      </c>
      <c r="S716" s="26"/>
      <c r="T716" s="26"/>
      <c r="U716" s="26"/>
      <c r="V716" s="26"/>
    </row>
    <row r="717" spans="2:22" ht="14.4" x14ac:dyDescent="0.55000000000000004">
      <c r="B717" s="36" t="s">
        <v>662</v>
      </c>
      <c r="C717" s="43">
        <v>6</v>
      </c>
      <c r="D717" s="73">
        <v>348681.71</v>
      </c>
      <c r="E717" s="43">
        <v>1588.8366666666664</v>
      </c>
      <c r="F717" s="37"/>
      <c r="G717" s="36" t="s">
        <v>660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262</v>
      </c>
      <c r="C718" s="43">
        <v>1</v>
      </c>
      <c r="D718" s="73">
        <v>447637.95999999996</v>
      </c>
      <c r="E718" s="43">
        <v>2046.3659999999998</v>
      </c>
      <c r="F718" s="37"/>
      <c r="G718" s="36" t="s">
        <v>234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234</v>
      </c>
      <c r="C719" s="43">
        <v>1</v>
      </c>
      <c r="D719" s="73">
        <v>430597.95999999996</v>
      </c>
      <c r="E719" s="43">
        <v>1975.4419999999998</v>
      </c>
      <c r="F719" s="37"/>
      <c r="G719" s="36" t="s">
        <v>661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661</v>
      </c>
      <c r="C720" s="43">
        <v>1</v>
      </c>
      <c r="D720" s="73">
        <v>216550</v>
      </c>
      <c r="E720" s="43">
        <v>995.02199999999993</v>
      </c>
      <c r="F720" s="37"/>
      <c r="G720" s="36" t="s">
        <v>666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666</v>
      </c>
      <c r="C721" s="43">
        <v>0</v>
      </c>
      <c r="D721" s="73">
        <v>0</v>
      </c>
      <c r="E721" s="43">
        <v>0</v>
      </c>
      <c r="F721" s="37"/>
      <c r="G721" s="36" t="s">
        <v>262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658</v>
      </c>
      <c r="C722" s="43">
        <v>0</v>
      </c>
      <c r="D722" s="73">
        <v>0</v>
      </c>
      <c r="E722" s="43">
        <v>0</v>
      </c>
      <c r="F722" s="37"/>
      <c r="G722" s="36" t="s">
        <v>662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6" t="s">
        <v>664</v>
      </c>
      <c r="C723" s="43">
        <v>0</v>
      </c>
      <c r="D723" s="73">
        <v>0</v>
      </c>
      <c r="E723" s="43">
        <v>0</v>
      </c>
      <c r="F723" s="37"/>
      <c r="G723" s="35" t="s">
        <v>667</v>
      </c>
      <c r="H723" s="42">
        <v>7</v>
      </c>
      <c r="I723" s="80">
        <v>467791.20857142849</v>
      </c>
      <c r="J723" s="42">
        <v>2127.7199999999998</v>
      </c>
      <c r="S723" s="26"/>
      <c r="T723" s="26"/>
      <c r="U723" s="26"/>
      <c r="V723" s="26"/>
    </row>
    <row r="724" spans="2:22" ht="14.4" x14ac:dyDescent="0.55000000000000004">
      <c r="B724" s="35" t="s">
        <v>667</v>
      </c>
      <c r="C724" s="42">
        <v>142</v>
      </c>
      <c r="D724" s="80">
        <v>415588.64507042273</v>
      </c>
      <c r="E724" s="42">
        <v>1896.4824929577471</v>
      </c>
      <c r="F724" s="37"/>
      <c r="G724" s="36" t="s">
        <v>697</v>
      </c>
      <c r="H724" s="43">
        <v>2</v>
      </c>
      <c r="I724" s="73">
        <v>334064.23</v>
      </c>
      <c r="J724" s="43">
        <v>1519.6509999999998</v>
      </c>
      <c r="S724" s="26"/>
      <c r="T724" s="26"/>
      <c r="U724" s="26"/>
      <c r="V724" s="26"/>
    </row>
    <row r="725" spans="2:22" ht="14.4" x14ac:dyDescent="0.55000000000000004">
      <c r="B725" s="36" t="s">
        <v>697</v>
      </c>
      <c r="C725" s="43">
        <v>33</v>
      </c>
      <c r="D725" s="73">
        <v>328665.82969696971</v>
      </c>
      <c r="E725" s="43">
        <v>1498.5697575757576</v>
      </c>
      <c r="F725" s="37"/>
      <c r="G725" s="36" t="s">
        <v>695</v>
      </c>
      <c r="H725" s="43">
        <v>1</v>
      </c>
      <c r="I725" s="73">
        <v>330299.09999999998</v>
      </c>
      <c r="J725" s="43">
        <v>1501.9199999999998</v>
      </c>
      <c r="S725" s="26"/>
      <c r="T725" s="26"/>
      <c r="U725" s="26"/>
      <c r="V725" s="26"/>
    </row>
    <row r="726" spans="2:22" ht="14.4" x14ac:dyDescent="0.55000000000000004">
      <c r="B726" s="36" t="s">
        <v>690</v>
      </c>
      <c r="C726" s="43">
        <v>16</v>
      </c>
      <c r="D726" s="73">
        <v>346568.75</v>
      </c>
      <c r="E726" s="43">
        <v>1580.7968749999998</v>
      </c>
      <c r="F726" s="37"/>
      <c r="G726" s="36" t="s">
        <v>677</v>
      </c>
      <c r="H726" s="43">
        <v>1</v>
      </c>
      <c r="I726" s="73">
        <v>330480.86</v>
      </c>
      <c r="J726" s="43">
        <v>1504.0059999999999</v>
      </c>
      <c r="S726" s="26"/>
      <c r="T726" s="26"/>
      <c r="U726" s="26"/>
      <c r="V726" s="26"/>
    </row>
    <row r="727" spans="2:22" ht="14.4" x14ac:dyDescent="0.55000000000000004">
      <c r="B727" s="36" t="s">
        <v>696</v>
      </c>
      <c r="C727" s="43">
        <v>12</v>
      </c>
      <c r="D727" s="73">
        <v>634289.1333333333</v>
      </c>
      <c r="E727" s="43">
        <v>2896.5848333333329</v>
      </c>
      <c r="F727" s="37"/>
      <c r="G727" s="36" t="s">
        <v>668</v>
      </c>
      <c r="H727" s="43">
        <v>1</v>
      </c>
      <c r="I727" s="73">
        <v>501918.87999999995</v>
      </c>
      <c r="J727" s="43">
        <v>2282.0839999999998</v>
      </c>
      <c r="S727" s="26"/>
      <c r="T727" s="26"/>
      <c r="U727" s="26"/>
      <c r="V727" s="26"/>
    </row>
    <row r="728" spans="2:22" ht="14.4" x14ac:dyDescent="0.55000000000000004">
      <c r="B728" s="36" t="s">
        <v>679</v>
      </c>
      <c r="C728" s="43">
        <v>12</v>
      </c>
      <c r="D728" s="73">
        <v>373990.84333333332</v>
      </c>
      <c r="E728" s="43">
        <v>1700.6115</v>
      </c>
      <c r="F728" s="37"/>
      <c r="G728" s="36" t="s">
        <v>670</v>
      </c>
      <c r="H728" s="43">
        <v>1</v>
      </c>
      <c r="I728" s="73">
        <v>397600</v>
      </c>
      <c r="J728" s="43">
        <v>1808.5619999999999</v>
      </c>
      <c r="S728" s="26"/>
      <c r="T728" s="26"/>
      <c r="U728" s="26"/>
      <c r="V728" s="26"/>
    </row>
    <row r="729" spans="2:22" ht="14.4" x14ac:dyDescent="0.55000000000000004">
      <c r="B729" s="36" t="s">
        <v>695</v>
      </c>
      <c r="C729" s="43">
        <v>9</v>
      </c>
      <c r="D729" s="73">
        <v>382796.01555555552</v>
      </c>
      <c r="E729" s="43">
        <v>1748.5315555555553</v>
      </c>
      <c r="F729" s="37"/>
      <c r="G729" s="36" t="s">
        <v>340</v>
      </c>
      <c r="H729" s="43">
        <v>1</v>
      </c>
      <c r="I729" s="73">
        <v>1046111.1599999999</v>
      </c>
      <c r="J729" s="43">
        <v>4758.1659999999993</v>
      </c>
      <c r="S729" s="26"/>
      <c r="T729" s="26"/>
      <c r="U729" s="26"/>
      <c r="V729" s="26"/>
    </row>
    <row r="730" spans="2:22" ht="14.4" x14ac:dyDescent="0.55000000000000004">
      <c r="B730" s="36" t="s">
        <v>669</v>
      </c>
      <c r="C730" s="43">
        <v>8</v>
      </c>
      <c r="D730" s="73">
        <v>263774.53999999998</v>
      </c>
      <c r="E730" s="43">
        <v>1202.8397499999999</v>
      </c>
      <c r="F730" s="37"/>
      <c r="G730" s="36" t="s">
        <v>687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4.4" x14ac:dyDescent="0.55000000000000004">
      <c r="B731" s="36" t="s">
        <v>340</v>
      </c>
      <c r="C731" s="43">
        <v>6</v>
      </c>
      <c r="D731" s="73">
        <v>565739.36</v>
      </c>
      <c r="E731" s="43">
        <v>2574.4716666666668</v>
      </c>
      <c r="F731" s="37"/>
      <c r="G731" s="36" t="s">
        <v>672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4.4" x14ac:dyDescent="0.55000000000000004">
      <c r="B732" s="36" t="s">
        <v>671</v>
      </c>
      <c r="C732" s="43">
        <v>4</v>
      </c>
      <c r="D732" s="73">
        <v>444482.72</v>
      </c>
      <c r="E732" s="43">
        <v>2029.6779999999999</v>
      </c>
      <c r="F732" s="37"/>
      <c r="G732" s="36" t="s">
        <v>326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685</v>
      </c>
      <c r="C733" s="43">
        <v>4</v>
      </c>
      <c r="D733" s="73">
        <v>487789.91000000003</v>
      </c>
      <c r="E733" s="43">
        <v>2223.6760000000004</v>
      </c>
      <c r="F733" s="37"/>
      <c r="G733" s="36" t="s">
        <v>674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683</v>
      </c>
      <c r="C734" s="43">
        <v>4</v>
      </c>
      <c r="D734" s="73">
        <v>851673.4</v>
      </c>
      <c r="E734" s="43">
        <v>3896.1264999999994</v>
      </c>
      <c r="F734" s="37"/>
      <c r="G734" s="36" t="s">
        <v>685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692</v>
      </c>
      <c r="C735" s="43">
        <v>3</v>
      </c>
      <c r="D735" s="73">
        <v>551190.04</v>
      </c>
      <c r="E735" s="43">
        <v>2532.404</v>
      </c>
      <c r="F735" s="37"/>
      <c r="G735" s="36" t="s">
        <v>675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686</v>
      </c>
      <c r="C736" s="43">
        <v>3</v>
      </c>
      <c r="D736" s="73">
        <v>272999.26</v>
      </c>
      <c r="E736" s="43">
        <v>1244.6466666666665</v>
      </c>
      <c r="F736" s="37"/>
      <c r="G736" s="36" t="s">
        <v>693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668</v>
      </c>
      <c r="C737" s="43">
        <v>3</v>
      </c>
      <c r="D737" s="73">
        <v>501918.91999999993</v>
      </c>
      <c r="E737" s="43">
        <v>2284.8653333333332</v>
      </c>
      <c r="F737" s="37"/>
      <c r="G737" s="36" t="s">
        <v>676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670</v>
      </c>
      <c r="C738" s="43">
        <v>3</v>
      </c>
      <c r="D738" s="73">
        <v>397600</v>
      </c>
      <c r="E738" s="43">
        <v>1809.257333333333</v>
      </c>
      <c r="F738" s="37"/>
      <c r="G738" s="36" t="s">
        <v>698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677</v>
      </c>
      <c r="C739" s="43">
        <v>3</v>
      </c>
      <c r="D739" s="73">
        <v>330480.86</v>
      </c>
      <c r="E739" s="43">
        <v>1501.2246666666667</v>
      </c>
      <c r="F739" s="37"/>
      <c r="G739" s="36" t="s">
        <v>671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680</v>
      </c>
      <c r="C740" s="43">
        <v>3</v>
      </c>
      <c r="D740" s="73">
        <v>721833.33333333337</v>
      </c>
      <c r="E740" s="43">
        <v>3297.2706666666668</v>
      </c>
      <c r="F740" s="37"/>
      <c r="G740" s="36" t="s">
        <v>684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681</v>
      </c>
      <c r="C741" s="43">
        <v>3</v>
      </c>
      <c r="D741" s="73">
        <v>340800</v>
      </c>
      <c r="E741" s="43">
        <v>1554.07</v>
      </c>
      <c r="F741" s="37"/>
      <c r="G741" s="36" t="s">
        <v>688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688</v>
      </c>
      <c r="C742" s="43">
        <v>3</v>
      </c>
      <c r="D742" s="73">
        <v>97190.953333333324</v>
      </c>
      <c r="E742" s="43">
        <v>443.62266666666665</v>
      </c>
      <c r="F742" s="37"/>
      <c r="G742" s="36" t="s">
        <v>686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694</v>
      </c>
      <c r="C743" s="43">
        <v>2</v>
      </c>
      <c r="D743" s="73">
        <v>462772.31999999995</v>
      </c>
      <c r="E743" s="43">
        <v>2125.634</v>
      </c>
      <c r="F743" s="37"/>
      <c r="G743" s="36" t="s">
        <v>689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682</v>
      </c>
      <c r="C744" s="43">
        <v>2</v>
      </c>
      <c r="D744" s="73">
        <v>303880</v>
      </c>
      <c r="E744" s="43">
        <v>1398.663</v>
      </c>
      <c r="F744" s="37"/>
      <c r="G744" s="36" t="s">
        <v>673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687</v>
      </c>
      <c r="C745" s="43">
        <v>2</v>
      </c>
      <c r="D745" s="73">
        <v>501918.93999999994</v>
      </c>
      <c r="E745" s="43">
        <v>2298.7719999999999</v>
      </c>
      <c r="F745" s="37"/>
      <c r="G745" s="36" t="s">
        <v>691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673</v>
      </c>
      <c r="C746" s="43">
        <v>2</v>
      </c>
      <c r="D746" s="73">
        <v>808986.07000000007</v>
      </c>
      <c r="E746" s="43">
        <v>3701.607</v>
      </c>
      <c r="F746" s="37"/>
      <c r="G746" s="36" t="s">
        <v>678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326</v>
      </c>
      <c r="C747" s="43">
        <v>1</v>
      </c>
      <c r="D747" s="73">
        <v>355000</v>
      </c>
      <c r="E747" s="43">
        <v>1622.9079999999999</v>
      </c>
      <c r="F747" s="37"/>
      <c r="G747" s="36" t="s">
        <v>690</v>
      </c>
      <c r="H747" s="43">
        <v>0</v>
      </c>
      <c r="I747" s="73">
        <v>0</v>
      </c>
      <c r="J747" s="43">
        <v>0</v>
      </c>
      <c r="S747" s="26"/>
      <c r="T747" s="26"/>
      <c r="U747" s="26"/>
      <c r="V747" s="26"/>
    </row>
    <row r="748" spans="2:22" ht="14.4" x14ac:dyDescent="0.55000000000000004">
      <c r="B748" s="36" t="s">
        <v>672</v>
      </c>
      <c r="C748" s="43">
        <v>1</v>
      </c>
      <c r="D748" s="73">
        <v>285420</v>
      </c>
      <c r="E748" s="43">
        <v>1310.0079999999998</v>
      </c>
      <c r="F748" s="37"/>
      <c r="G748" s="36" t="s">
        <v>679</v>
      </c>
      <c r="H748" s="43">
        <v>0</v>
      </c>
      <c r="I748" s="73">
        <v>0</v>
      </c>
      <c r="J748" s="43">
        <v>0</v>
      </c>
      <c r="S748" s="26"/>
      <c r="T748" s="26"/>
      <c r="U748" s="26"/>
      <c r="V748" s="26"/>
    </row>
    <row r="749" spans="2:22" ht="14.4" x14ac:dyDescent="0.55000000000000004">
      <c r="B749" s="36" t="s">
        <v>675</v>
      </c>
      <c r="C749" s="43">
        <v>0</v>
      </c>
      <c r="D749" s="73">
        <v>0</v>
      </c>
      <c r="E749" s="43">
        <v>0</v>
      </c>
      <c r="F749" s="37"/>
      <c r="G749" s="36" t="s">
        <v>692</v>
      </c>
      <c r="H749" s="43">
        <v>0</v>
      </c>
      <c r="I749" s="73">
        <v>0</v>
      </c>
      <c r="J749" s="43">
        <v>0</v>
      </c>
      <c r="S749" s="26"/>
      <c r="T749" s="26"/>
      <c r="U749" s="26"/>
      <c r="V749" s="26"/>
    </row>
    <row r="750" spans="2:22" ht="14.4" x14ac:dyDescent="0.55000000000000004">
      <c r="B750" s="36" t="s">
        <v>698</v>
      </c>
      <c r="C750" s="43">
        <v>0</v>
      </c>
      <c r="D750" s="73">
        <v>0</v>
      </c>
      <c r="E750" s="43">
        <v>0</v>
      </c>
      <c r="F750" s="37"/>
      <c r="G750" s="36" t="s">
        <v>680</v>
      </c>
      <c r="H750" s="43">
        <v>0</v>
      </c>
      <c r="I750" s="73">
        <v>0</v>
      </c>
      <c r="J750" s="43">
        <v>0</v>
      </c>
      <c r="S750" s="26"/>
      <c r="T750" s="26"/>
      <c r="U750" s="26"/>
      <c r="V750" s="26"/>
    </row>
    <row r="751" spans="2:22" ht="14.4" x14ac:dyDescent="0.55000000000000004">
      <c r="B751" s="36" t="s">
        <v>693</v>
      </c>
      <c r="C751" s="43">
        <v>0</v>
      </c>
      <c r="D751" s="73">
        <v>0</v>
      </c>
      <c r="E751" s="43">
        <v>0</v>
      </c>
      <c r="F751" s="37"/>
      <c r="G751" s="36" t="s">
        <v>694</v>
      </c>
      <c r="H751" s="43">
        <v>0</v>
      </c>
      <c r="I751" s="73">
        <v>0</v>
      </c>
      <c r="J751" s="43">
        <v>0</v>
      </c>
      <c r="S751" s="26"/>
      <c r="T751" s="26"/>
      <c r="U751" s="26"/>
      <c r="V751" s="26"/>
    </row>
    <row r="752" spans="2:22" ht="14.4" x14ac:dyDescent="0.55000000000000004">
      <c r="B752" s="36" t="s">
        <v>689</v>
      </c>
      <c r="C752" s="43">
        <v>0</v>
      </c>
      <c r="D752" s="73">
        <v>0</v>
      </c>
      <c r="E752" s="43">
        <v>0</v>
      </c>
      <c r="F752" s="37"/>
      <c r="G752" s="36" t="s">
        <v>293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674</v>
      </c>
      <c r="C753" s="43">
        <v>0</v>
      </c>
      <c r="D753" s="73">
        <v>0</v>
      </c>
      <c r="E753" s="43">
        <v>0</v>
      </c>
      <c r="F753" s="37"/>
      <c r="G753" s="36" t="s">
        <v>669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699</v>
      </c>
      <c r="C754" s="43">
        <v>0</v>
      </c>
      <c r="D754" s="73">
        <v>0</v>
      </c>
      <c r="E754" s="43">
        <v>0</v>
      </c>
      <c r="F754" s="37"/>
      <c r="G754" s="36" t="s">
        <v>696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676</v>
      </c>
      <c r="C755" s="43">
        <v>0</v>
      </c>
      <c r="D755" s="73">
        <v>0</v>
      </c>
      <c r="E755" s="43">
        <v>0</v>
      </c>
      <c r="F755" s="37"/>
      <c r="G755" s="36" t="s">
        <v>681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684</v>
      </c>
      <c r="C756" s="43">
        <v>0</v>
      </c>
      <c r="D756" s="73">
        <v>0</v>
      </c>
      <c r="E756" s="43">
        <v>0</v>
      </c>
      <c r="F756" s="37"/>
      <c r="G756" s="36" t="s">
        <v>699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678</v>
      </c>
      <c r="C757" s="43">
        <v>0</v>
      </c>
      <c r="D757" s="73">
        <v>0</v>
      </c>
      <c r="E757" s="43">
        <v>0</v>
      </c>
      <c r="F757" s="37"/>
      <c r="G757" s="36" t="s">
        <v>682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293</v>
      </c>
      <c r="C758" s="43">
        <v>0</v>
      </c>
      <c r="D758" s="73">
        <v>0</v>
      </c>
      <c r="E758" s="43">
        <v>0</v>
      </c>
      <c r="F758" s="37"/>
      <c r="G758" s="36" t="s">
        <v>683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6" t="s">
        <v>691</v>
      </c>
      <c r="C759" s="43">
        <v>0</v>
      </c>
      <c r="D759" s="73">
        <v>0</v>
      </c>
      <c r="E759" s="43">
        <v>0</v>
      </c>
      <c r="F759" s="37"/>
      <c r="G759" s="35" t="s">
        <v>700</v>
      </c>
      <c r="H759" s="42">
        <v>6</v>
      </c>
      <c r="I759" s="80">
        <v>306483.33333333331</v>
      </c>
      <c r="J759" s="42">
        <v>1394.1433333333332</v>
      </c>
      <c r="S759" s="26"/>
      <c r="T759" s="26"/>
      <c r="U759" s="26"/>
      <c r="V759" s="26"/>
    </row>
    <row r="760" spans="2:22" ht="14.4" x14ac:dyDescent="0.55000000000000004">
      <c r="B760" s="35" t="s">
        <v>700</v>
      </c>
      <c r="C760" s="42">
        <v>74</v>
      </c>
      <c r="D760" s="80">
        <v>299428.10810810811</v>
      </c>
      <c r="E760" s="42">
        <v>1365.287</v>
      </c>
      <c r="F760" s="37"/>
      <c r="G760" s="36" t="s">
        <v>700</v>
      </c>
      <c r="H760" s="43">
        <v>6</v>
      </c>
      <c r="I760" s="73">
        <v>306483.33333333331</v>
      </c>
      <c r="J760" s="43">
        <v>1394.1433333333332</v>
      </c>
      <c r="S760" s="26"/>
      <c r="T760" s="26"/>
      <c r="U760" s="26"/>
      <c r="V760" s="26"/>
    </row>
    <row r="761" spans="2:22" ht="14.4" x14ac:dyDescent="0.55000000000000004">
      <c r="B761" s="36" t="s">
        <v>700</v>
      </c>
      <c r="C761" s="43">
        <v>74</v>
      </c>
      <c r="D761" s="73">
        <v>299428.10810810811</v>
      </c>
      <c r="E761" s="43">
        <v>1365.287</v>
      </c>
      <c r="F761" s="37"/>
      <c r="G761" s="35" t="s">
        <v>701</v>
      </c>
      <c r="H761" s="42">
        <v>1</v>
      </c>
      <c r="I761" s="80">
        <v>234192.08</v>
      </c>
      <c r="J761" s="42">
        <v>1065.9459999999999</v>
      </c>
      <c r="S761" s="26"/>
      <c r="T761" s="26"/>
      <c r="U761" s="26"/>
      <c r="V761" s="26"/>
    </row>
    <row r="762" spans="2:22" ht="14.4" x14ac:dyDescent="0.55000000000000004">
      <c r="B762" s="35" t="s">
        <v>701</v>
      </c>
      <c r="C762" s="42">
        <v>12</v>
      </c>
      <c r="D762" s="80">
        <v>234192.07333333333</v>
      </c>
      <c r="E762" s="42">
        <v>1067.1628333333333</v>
      </c>
      <c r="F762" s="37"/>
      <c r="G762" s="36" t="s">
        <v>701</v>
      </c>
      <c r="H762" s="43">
        <v>1</v>
      </c>
      <c r="I762" s="73">
        <v>234192.08</v>
      </c>
      <c r="J762" s="43">
        <v>1065.9459999999999</v>
      </c>
      <c r="S762" s="26"/>
      <c r="T762" s="26"/>
      <c r="U762" s="26"/>
      <c r="V762" s="26"/>
    </row>
    <row r="763" spans="2:22" ht="14.4" x14ac:dyDescent="0.55000000000000004">
      <c r="B763" s="36" t="s">
        <v>701</v>
      </c>
      <c r="C763" s="43">
        <v>12</v>
      </c>
      <c r="D763" s="73">
        <v>234192.07333333333</v>
      </c>
      <c r="E763" s="43">
        <v>1067.1628333333333</v>
      </c>
      <c r="F763" s="37"/>
      <c r="G763" s="35" t="s">
        <v>702</v>
      </c>
      <c r="H763" s="42">
        <v>4</v>
      </c>
      <c r="I763" s="80">
        <v>321451.78999999998</v>
      </c>
      <c r="J763" s="42">
        <v>1462.2859999999998</v>
      </c>
      <c r="S763" s="26"/>
      <c r="T763" s="26"/>
      <c r="U763" s="26"/>
      <c r="V763" s="26"/>
    </row>
    <row r="764" spans="2:22" ht="14.4" x14ac:dyDescent="0.55000000000000004">
      <c r="B764" s="35" t="s">
        <v>702</v>
      </c>
      <c r="C764" s="42">
        <v>67</v>
      </c>
      <c r="D764" s="80">
        <v>343328.81134328345</v>
      </c>
      <c r="E764" s="42">
        <v>1564.9358805970151</v>
      </c>
      <c r="F764" s="37"/>
      <c r="G764" s="36" t="s">
        <v>702</v>
      </c>
      <c r="H764" s="43">
        <v>3</v>
      </c>
      <c r="I764" s="81">
        <v>314538.99333333335</v>
      </c>
      <c r="J764" s="43">
        <v>1430.9959999999999</v>
      </c>
      <c r="S764" s="26"/>
      <c r="T764" s="26"/>
      <c r="U764" s="26"/>
      <c r="V764" s="26"/>
    </row>
    <row r="765" spans="2:22" ht="14.4" x14ac:dyDescent="0.55000000000000004">
      <c r="B765" s="36" t="s">
        <v>702</v>
      </c>
      <c r="C765" s="43">
        <v>37</v>
      </c>
      <c r="D765" s="73">
        <v>313320.58270270278</v>
      </c>
      <c r="E765" s="43">
        <v>1428.8536216216212</v>
      </c>
      <c r="F765" s="37"/>
      <c r="G765" s="36" t="s">
        <v>711</v>
      </c>
      <c r="H765" s="43">
        <v>1</v>
      </c>
      <c r="I765" s="73">
        <v>342190.18</v>
      </c>
      <c r="J765" s="43">
        <v>1556.1559999999999</v>
      </c>
      <c r="S765" s="26"/>
      <c r="T765" s="26"/>
      <c r="U765" s="26"/>
      <c r="V765" s="26"/>
    </row>
    <row r="766" spans="2:22" ht="14.4" x14ac:dyDescent="0.55000000000000004">
      <c r="B766" s="36" t="s">
        <v>711</v>
      </c>
      <c r="C766" s="43">
        <v>11</v>
      </c>
      <c r="D766" s="73">
        <v>337587.81454545452</v>
      </c>
      <c r="E766" s="43">
        <v>1537.9509090909089</v>
      </c>
      <c r="F766" s="37"/>
      <c r="G766" s="36" t="s">
        <v>354</v>
      </c>
      <c r="H766" s="43">
        <v>0</v>
      </c>
      <c r="I766" s="73">
        <v>0</v>
      </c>
      <c r="J766" s="43">
        <v>0</v>
      </c>
      <c r="S766" s="26"/>
      <c r="T766" s="26"/>
      <c r="U766" s="26"/>
      <c r="V766" s="26"/>
    </row>
    <row r="767" spans="2:22" ht="14.4" x14ac:dyDescent="0.55000000000000004">
      <c r="B767" s="36" t="s">
        <v>712</v>
      </c>
      <c r="C767" s="43">
        <v>7</v>
      </c>
      <c r="D767" s="73">
        <v>344791.67428571434</v>
      </c>
      <c r="E767" s="43">
        <v>1570.4599999999998</v>
      </c>
      <c r="F767" s="37"/>
      <c r="G767" s="36" t="s">
        <v>713</v>
      </c>
      <c r="H767" s="43">
        <v>0</v>
      </c>
      <c r="I767" s="73">
        <v>0</v>
      </c>
      <c r="J767" s="43">
        <v>0</v>
      </c>
      <c r="S767" s="26"/>
      <c r="T767" s="26"/>
      <c r="U767" s="26"/>
      <c r="V767" s="26"/>
    </row>
    <row r="768" spans="2:22" ht="14.4" x14ac:dyDescent="0.55000000000000004">
      <c r="B768" s="36" t="s">
        <v>705</v>
      </c>
      <c r="C768" s="43">
        <v>6</v>
      </c>
      <c r="D768" s="73">
        <v>406338.67999999993</v>
      </c>
      <c r="E768" s="43">
        <v>1854.8016666666665</v>
      </c>
      <c r="F768" s="37"/>
      <c r="G768" s="36" t="s">
        <v>705</v>
      </c>
      <c r="H768" s="43">
        <v>0</v>
      </c>
      <c r="I768" s="73">
        <v>0</v>
      </c>
      <c r="J768" s="43">
        <v>0</v>
      </c>
      <c r="S768" s="26"/>
      <c r="T768" s="26"/>
      <c r="U768" s="26"/>
      <c r="V768" s="26"/>
    </row>
    <row r="769" spans="2:22" ht="14.4" x14ac:dyDescent="0.55000000000000004">
      <c r="B769" s="36" t="s">
        <v>354</v>
      </c>
      <c r="C769" s="43">
        <v>3</v>
      </c>
      <c r="D769" s="73">
        <v>463209.68</v>
      </c>
      <c r="E769" s="43">
        <v>2101.2973333333334</v>
      </c>
      <c r="F769" s="37"/>
      <c r="G769" s="36" t="s">
        <v>710</v>
      </c>
      <c r="H769" s="43">
        <v>0</v>
      </c>
      <c r="I769" s="73">
        <v>0</v>
      </c>
      <c r="J769" s="43">
        <v>0</v>
      </c>
      <c r="S769" s="26"/>
      <c r="T769" s="26"/>
      <c r="U769" s="26"/>
      <c r="V769" s="26"/>
    </row>
    <row r="770" spans="2:22" ht="14.4" x14ac:dyDescent="0.55000000000000004">
      <c r="B770" s="36" t="s">
        <v>706</v>
      </c>
      <c r="C770" s="43">
        <v>2</v>
      </c>
      <c r="D770" s="73">
        <v>568000</v>
      </c>
      <c r="E770" s="43">
        <v>2589.7689999999998</v>
      </c>
      <c r="F770" s="37"/>
      <c r="G770" s="36" t="s">
        <v>706</v>
      </c>
      <c r="H770" s="43">
        <v>0</v>
      </c>
      <c r="I770" s="73">
        <v>0</v>
      </c>
      <c r="J770" s="43">
        <v>0</v>
      </c>
      <c r="S770" s="26"/>
      <c r="T770" s="26"/>
      <c r="U770" s="26"/>
      <c r="V770" s="26"/>
    </row>
    <row r="771" spans="2:22" ht="14.4" x14ac:dyDescent="0.55000000000000004">
      <c r="B771" s="36" t="s">
        <v>713</v>
      </c>
      <c r="C771" s="43">
        <v>1</v>
      </c>
      <c r="D771" s="73">
        <v>319500</v>
      </c>
      <c r="E771" s="43">
        <v>1460.1999999999998</v>
      </c>
      <c r="F771" s="37"/>
      <c r="G771" s="36" t="s">
        <v>704</v>
      </c>
      <c r="H771" s="43">
        <v>0</v>
      </c>
      <c r="I771" s="73">
        <v>0</v>
      </c>
      <c r="J771" s="43">
        <v>0</v>
      </c>
      <c r="S771" s="26"/>
      <c r="T771" s="26"/>
      <c r="U771" s="26"/>
      <c r="V771" s="26"/>
    </row>
    <row r="772" spans="2:22" ht="14.4" x14ac:dyDescent="0.55000000000000004">
      <c r="B772" s="36" t="s">
        <v>714</v>
      </c>
      <c r="C772" s="43">
        <v>0</v>
      </c>
      <c r="D772" s="73">
        <v>0</v>
      </c>
      <c r="E772" s="43">
        <v>0</v>
      </c>
      <c r="F772" s="37"/>
      <c r="G772" s="36" t="s">
        <v>712</v>
      </c>
      <c r="H772" s="43">
        <v>0</v>
      </c>
      <c r="I772" s="73">
        <v>0</v>
      </c>
      <c r="J772" s="43">
        <v>0</v>
      </c>
      <c r="S772" s="26"/>
      <c r="T772" s="26"/>
      <c r="U772" s="26"/>
      <c r="V772" s="26"/>
    </row>
    <row r="773" spans="2:22" ht="14.4" x14ac:dyDescent="0.55000000000000004">
      <c r="B773" s="36" t="s">
        <v>704</v>
      </c>
      <c r="C773" s="43">
        <v>0</v>
      </c>
      <c r="D773" s="73">
        <v>0</v>
      </c>
      <c r="E773" s="43">
        <v>0</v>
      </c>
      <c r="F773" s="37"/>
      <c r="G773" s="36" t="s">
        <v>707</v>
      </c>
      <c r="H773" s="43">
        <v>0</v>
      </c>
      <c r="I773" s="73">
        <v>0</v>
      </c>
      <c r="J773" s="43">
        <v>0</v>
      </c>
      <c r="S773" s="26"/>
      <c r="T773" s="26"/>
      <c r="U773" s="26"/>
      <c r="V773" s="26"/>
    </row>
    <row r="774" spans="2:22" ht="14.4" x14ac:dyDescent="0.55000000000000004">
      <c r="B774" s="36" t="s">
        <v>709</v>
      </c>
      <c r="C774" s="43">
        <v>0</v>
      </c>
      <c r="D774" s="73">
        <v>0</v>
      </c>
      <c r="E774" s="43">
        <v>0</v>
      </c>
      <c r="F774" s="37"/>
      <c r="G774" s="36" t="s">
        <v>714</v>
      </c>
      <c r="H774" s="43">
        <v>0</v>
      </c>
      <c r="I774" s="73">
        <v>0</v>
      </c>
      <c r="J774" s="43">
        <v>0</v>
      </c>
      <c r="S774" s="26"/>
      <c r="T774" s="26"/>
      <c r="U774" s="26"/>
      <c r="V774" s="26"/>
    </row>
    <row r="775" spans="2:22" ht="14.4" x14ac:dyDescent="0.55000000000000004">
      <c r="B775" s="36" t="s">
        <v>710</v>
      </c>
      <c r="C775" s="43">
        <v>0</v>
      </c>
      <c r="D775" s="73">
        <v>0</v>
      </c>
      <c r="E775" s="43">
        <v>0</v>
      </c>
      <c r="F775" s="37"/>
      <c r="G775" s="36" t="s">
        <v>708</v>
      </c>
      <c r="H775" s="43">
        <v>0</v>
      </c>
      <c r="I775" s="73">
        <v>0</v>
      </c>
      <c r="J775" s="43">
        <v>0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709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6" t="s">
        <v>703</v>
      </c>
      <c r="C777" s="43">
        <v>0</v>
      </c>
      <c r="D777" s="73">
        <v>0</v>
      </c>
      <c r="E777" s="43">
        <v>0</v>
      </c>
      <c r="F777" s="37"/>
      <c r="G777" s="35" t="s">
        <v>715</v>
      </c>
      <c r="H777" s="42">
        <v>16</v>
      </c>
      <c r="I777" s="80">
        <v>438372.01624999993</v>
      </c>
      <c r="J777" s="42">
        <v>1993.9552499999998</v>
      </c>
      <c r="S777" s="26"/>
      <c r="T777" s="26"/>
      <c r="U777" s="26"/>
      <c r="V777" s="26"/>
    </row>
    <row r="778" spans="2:22" ht="14.4" x14ac:dyDescent="0.55000000000000004">
      <c r="B778" s="36" t="s">
        <v>708</v>
      </c>
      <c r="C778" s="43">
        <v>0</v>
      </c>
      <c r="D778" s="73">
        <v>0</v>
      </c>
      <c r="E778" s="43">
        <v>0</v>
      </c>
      <c r="F778" s="37"/>
      <c r="G778" s="36" t="s">
        <v>722</v>
      </c>
      <c r="H778" s="43">
        <v>2</v>
      </c>
      <c r="I778" s="73">
        <v>414548.41</v>
      </c>
      <c r="J778" s="43">
        <v>1885.7439999999999</v>
      </c>
      <c r="S778" s="26"/>
      <c r="T778" s="26"/>
      <c r="U778" s="26"/>
      <c r="V778" s="26"/>
    </row>
    <row r="779" spans="2:22" ht="14.4" x14ac:dyDescent="0.55000000000000004">
      <c r="B779" s="35" t="s">
        <v>715</v>
      </c>
      <c r="C779" s="42">
        <v>237</v>
      </c>
      <c r="D779" s="80">
        <v>448125.07628691965</v>
      </c>
      <c r="E779" s="42">
        <v>2042.6604894514778</v>
      </c>
      <c r="F779" s="37"/>
      <c r="G779" s="36" t="s">
        <v>733</v>
      </c>
      <c r="H779" s="43">
        <v>1</v>
      </c>
      <c r="I779" s="73">
        <v>394050</v>
      </c>
      <c r="J779" s="43">
        <v>1791.8739999999998</v>
      </c>
      <c r="S779" s="26"/>
      <c r="T779" s="26"/>
      <c r="U779" s="26"/>
      <c r="V779" s="26"/>
    </row>
    <row r="780" spans="2:22" ht="14.4" x14ac:dyDescent="0.55000000000000004">
      <c r="B780" s="36" t="s">
        <v>722</v>
      </c>
      <c r="C780" s="43">
        <v>29</v>
      </c>
      <c r="D780" s="73">
        <v>441373.67103448277</v>
      </c>
      <c r="E780" s="43">
        <v>2008.9618620689655</v>
      </c>
      <c r="F780" s="37"/>
      <c r="G780" s="36" t="s">
        <v>721</v>
      </c>
      <c r="H780" s="43">
        <v>1</v>
      </c>
      <c r="I780" s="73">
        <v>521337.37999999995</v>
      </c>
      <c r="J780" s="43">
        <v>2371.7819999999997</v>
      </c>
      <c r="S780" s="26"/>
      <c r="T780" s="26"/>
      <c r="U780" s="26"/>
      <c r="V780" s="26"/>
    </row>
    <row r="781" spans="2:22" ht="14.4" x14ac:dyDescent="0.55000000000000004">
      <c r="B781" s="36" t="s">
        <v>739</v>
      </c>
      <c r="C781" s="43">
        <v>19</v>
      </c>
      <c r="D781" s="73">
        <v>427971.61157894734</v>
      </c>
      <c r="E781" s="43">
        <v>1957.8756842105263</v>
      </c>
      <c r="F781" s="37"/>
      <c r="G781" s="36" t="s">
        <v>735</v>
      </c>
      <c r="H781" s="43">
        <v>1</v>
      </c>
      <c r="I781" s="73">
        <v>461500</v>
      </c>
      <c r="J781" s="43">
        <v>2098.5160000000001</v>
      </c>
      <c r="S781" s="26"/>
      <c r="T781" s="26"/>
      <c r="U781" s="26"/>
      <c r="V781" s="26"/>
    </row>
    <row r="782" spans="2:22" ht="14.4" x14ac:dyDescent="0.55000000000000004">
      <c r="B782" s="36" t="s">
        <v>731</v>
      </c>
      <c r="C782" s="43">
        <v>16</v>
      </c>
      <c r="D782" s="73">
        <v>330664.84749999997</v>
      </c>
      <c r="E782" s="43">
        <v>1508.4387499999998</v>
      </c>
      <c r="F782" s="37"/>
      <c r="G782" s="36" t="s">
        <v>737</v>
      </c>
      <c r="H782" s="43">
        <v>1</v>
      </c>
      <c r="I782" s="73">
        <v>369200</v>
      </c>
      <c r="J782" s="43">
        <v>1679.2299999999998</v>
      </c>
      <c r="S782" s="26"/>
      <c r="T782" s="26"/>
      <c r="U782" s="26"/>
      <c r="V782" s="26"/>
    </row>
    <row r="783" spans="2:22" ht="14.4" x14ac:dyDescent="0.55000000000000004">
      <c r="B783" s="36" t="s">
        <v>738</v>
      </c>
      <c r="C783" s="43">
        <v>14</v>
      </c>
      <c r="D783" s="73">
        <v>519950.01571428572</v>
      </c>
      <c r="E783" s="43">
        <v>2369.1</v>
      </c>
      <c r="F783" s="37"/>
      <c r="G783" s="36" t="s">
        <v>730</v>
      </c>
      <c r="H783" s="43">
        <v>1</v>
      </c>
      <c r="I783" s="73">
        <v>356594.66</v>
      </c>
      <c r="J783" s="43">
        <v>1622.9079999999999</v>
      </c>
      <c r="S783" s="26"/>
      <c r="T783" s="26"/>
      <c r="U783" s="26"/>
      <c r="V783" s="26"/>
    </row>
    <row r="784" spans="2:22" ht="14.4" x14ac:dyDescent="0.55000000000000004">
      <c r="B784" s="36" t="s">
        <v>740</v>
      </c>
      <c r="C784" s="43">
        <v>13</v>
      </c>
      <c r="D784" s="73">
        <v>624820.42615384609</v>
      </c>
      <c r="E784" s="43">
        <v>2838.7250769230768</v>
      </c>
      <c r="F784" s="37"/>
      <c r="G784" s="36" t="s">
        <v>731</v>
      </c>
      <c r="H784" s="43">
        <v>1</v>
      </c>
      <c r="I784" s="73">
        <v>330671.13999999996</v>
      </c>
      <c r="J784" s="43">
        <v>1504.0059999999999</v>
      </c>
      <c r="S784" s="26"/>
      <c r="T784" s="26"/>
      <c r="U784" s="26"/>
      <c r="V784" s="26"/>
    </row>
    <row r="785" spans="2:22" ht="14.4" x14ac:dyDescent="0.55000000000000004">
      <c r="B785" s="36" t="s">
        <v>734</v>
      </c>
      <c r="C785" s="43">
        <v>12</v>
      </c>
      <c r="D785" s="73">
        <v>321748.33333333331</v>
      </c>
      <c r="E785" s="43">
        <v>1464.3719999999996</v>
      </c>
      <c r="F785" s="37"/>
      <c r="G785" s="36" t="s">
        <v>12</v>
      </c>
      <c r="H785" s="43">
        <v>1</v>
      </c>
      <c r="I785" s="73">
        <v>710000</v>
      </c>
      <c r="J785" s="43">
        <v>3229.1279999999997</v>
      </c>
      <c r="S785" s="26"/>
      <c r="T785" s="26"/>
      <c r="U785" s="26"/>
      <c r="V785" s="26"/>
    </row>
    <row r="786" spans="2:22" ht="14.4" x14ac:dyDescent="0.55000000000000004">
      <c r="B786" s="36" t="s">
        <v>727</v>
      </c>
      <c r="C786" s="43">
        <v>12</v>
      </c>
      <c r="D786" s="73">
        <v>496255.4466666666</v>
      </c>
      <c r="E786" s="43">
        <v>2259.8333333333335</v>
      </c>
      <c r="F786" s="37"/>
      <c r="G786" s="36" t="s">
        <v>734</v>
      </c>
      <c r="H786" s="43">
        <v>1</v>
      </c>
      <c r="I786" s="73">
        <v>285420</v>
      </c>
      <c r="J786" s="43">
        <v>1297.492</v>
      </c>
      <c r="S786" s="26"/>
      <c r="T786" s="26"/>
      <c r="U786" s="26"/>
      <c r="V786" s="26"/>
    </row>
    <row r="787" spans="2:22" ht="14.4" x14ac:dyDescent="0.55000000000000004">
      <c r="B787" s="36" t="s">
        <v>717</v>
      </c>
      <c r="C787" s="43">
        <v>10</v>
      </c>
      <c r="D787" s="73">
        <v>497680.18</v>
      </c>
      <c r="E787" s="43">
        <v>2269.9852000000001</v>
      </c>
      <c r="F787" s="37"/>
      <c r="G787" s="36" t="s">
        <v>723</v>
      </c>
      <c r="H787" s="43">
        <v>1</v>
      </c>
      <c r="I787" s="73">
        <v>356506.62</v>
      </c>
      <c r="J787" s="43">
        <v>1620.8219999999999</v>
      </c>
      <c r="S787" s="26"/>
      <c r="T787" s="26"/>
      <c r="U787" s="26"/>
      <c r="V787" s="26"/>
    </row>
    <row r="788" spans="2:22" ht="14.4" x14ac:dyDescent="0.55000000000000004">
      <c r="B788" s="36" t="s">
        <v>724</v>
      </c>
      <c r="C788" s="43">
        <v>10</v>
      </c>
      <c r="D788" s="73">
        <v>332812.5</v>
      </c>
      <c r="E788" s="43">
        <v>1523.1972000000001</v>
      </c>
      <c r="F788" s="37"/>
      <c r="G788" s="36" t="s">
        <v>736</v>
      </c>
      <c r="H788" s="43">
        <v>1</v>
      </c>
      <c r="I788" s="73">
        <v>394760</v>
      </c>
      <c r="J788" s="43">
        <v>1796.0459999999998</v>
      </c>
      <c r="S788" s="26"/>
      <c r="T788" s="26"/>
      <c r="U788" s="26"/>
      <c r="V788" s="26"/>
    </row>
    <row r="789" spans="2:22" ht="14.4" x14ac:dyDescent="0.55000000000000004">
      <c r="B789" s="36" t="s">
        <v>736</v>
      </c>
      <c r="C789" s="43">
        <v>10</v>
      </c>
      <c r="D789" s="73">
        <v>375989.58799999999</v>
      </c>
      <c r="E789" s="43">
        <v>1713.8575999999998</v>
      </c>
      <c r="F789" s="37"/>
      <c r="G789" s="36" t="s">
        <v>724</v>
      </c>
      <c r="H789" s="43">
        <v>1</v>
      </c>
      <c r="I789" s="73">
        <v>142000</v>
      </c>
      <c r="J789" s="43">
        <v>646.66</v>
      </c>
      <c r="S789" s="26"/>
      <c r="T789" s="26"/>
      <c r="U789" s="26"/>
      <c r="V789" s="26"/>
    </row>
    <row r="790" spans="2:22" ht="14.4" x14ac:dyDescent="0.55000000000000004">
      <c r="B790" s="36" t="s">
        <v>12</v>
      </c>
      <c r="C790" s="43">
        <v>8</v>
      </c>
      <c r="D790" s="73">
        <v>461500</v>
      </c>
      <c r="E790" s="43">
        <v>2100.6019999999999</v>
      </c>
      <c r="F790" s="37"/>
      <c r="G790" s="36" t="s">
        <v>738</v>
      </c>
      <c r="H790" s="43">
        <v>1</v>
      </c>
      <c r="I790" s="73">
        <v>521337.37999999995</v>
      </c>
      <c r="J790" s="43">
        <v>2371.7819999999997</v>
      </c>
      <c r="S790" s="26"/>
      <c r="T790" s="26"/>
      <c r="U790" s="26"/>
      <c r="V790" s="26"/>
    </row>
    <row r="791" spans="2:22" ht="14.4" x14ac:dyDescent="0.55000000000000004">
      <c r="B791" s="36" t="s">
        <v>741</v>
      </c>
      <c r="C791" s="43">
        <v>8</v>
      </c>
      <c r="D791" s="73">
        <v>518909.84749999992</v>
      </c>
      <c r="E791" s="43">
        <v>2365.2632499999995</v>
      </c>
      <c r="F791" s="37"/>
      <c r="G791" s="36" t="s">
        <v>729</v>
      </c>
      <c r="H791" s="43">
        <v>1</v>
      </c>
      <c r="I791" s="73">
        <v>856260</v>
      </c>
      <c r="J791" s="43">
        <v>3894.5619999999999</v>
      </c>
      <c r="S791" s="26"/>
      <c r="T791" s="26"/>
      <c r="U791" s="26"/>
      <c r="V791" s="26"/>
    </row>
    <row r="792" spans="2:22" ht="14.4" x14ac:dyDescent="0.55000000000000004">
      <c r="B792" s="36" t="s">
        <v>721</v>
      </c>
      <c r="C792" s="43">
        <v>8</v>
      </c>
      <c r="D792" s="73">
        <v>513550.76249999995</v>
      </c>
      <c r="E792" s="43">
        <v>2337.8844999999997</v>
      </c>
      <c r="F792" s="37"/>
      <c r="G792" s="36" t="s">
        <v>186</v>
      </c>
      <c r="H792" s="43">
        <v>1</v>
      </c>
      <c r="I792" s="73">
        <v>485218.25999999995</v>
      </c>
      <c r="J792" s="43">
        <v>2206.9879999999998</v>
      </c>
      <c r="S792" s="26"/>
      <c r="T792" s="26"/>
      <c r="U792" s="26"/>
      <c r="V792" s="26"/>
    </row>
    <row r="793" spans="2:22" ht="14.4" x14ac:dyDescent="0.55000000000000004">
      <c r="B793" s="36" t="s">
        <v>186</v>
      </c>
      <c r="C793" s="43">
        <v>8</v>
      </c>
      <c r="D793" s="73">
        <v>487468.44249999995</v>
      </c>
      <c r="E793" s="43">
        <v>2221.8507499999996</v>
      </c>
      <c r="F793" s="37"/>
      <c r="G793" s="36" t="s">
        <v>728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733</v>
      </c>
      <c r="C794" s="43">
        <v>7</v>
      </c>
      <c r="D794" s="73">
        <v>429651.42857142858</v>
      </c>
      <c r="E794" s="43">
        <v>1962.3299999999997</v>
      </c>
      <c r="F794" s="37"/>
      <c r="G794" s="36" t="s">
        <v>739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737</v>
      </c>
      <c r="C795" s="43">
        <v>6</v>
      </c>
      <c r="D795" s="73">
        <v>239033.33333333334</v>
      </c>
      <c r="E795" s="43">
        <v>1089.2396666666666</v>
      </c>
      <c r="F795" s="37"/>
      <c r="G795" s="36" t="s">
        <v>727</v>
      </c>
      <c r="H795" s="43">
        <v>0</v>
      </c>
      <c r="I795" s="73">
        <v>0</v>
      </c>
      <c r="J795" s="43">
        <v>0</v>
      </c>
      <c r="S795" s="26"/>
      <c r="T795" s="26"/>
      <c r="U795" s="26"/>
      <c r="V795" s="26"/>
    </row>
    <row r="796" spans="2:22" ht="14.4" x14ac:dyDescent="0.55000000000000004">
      <c r="B796" s="36" t="s">
        <v>10</v>
      </c>
      <c r="C796" s="43">
        <v>6</v>
      </c>
      <c r="D796" s="73">
        <v>372490.37666666665</v>
      </c>
      <c r="E796" s="43">
        <v>1704.6096666666665</v>
      </c>
      <c r="F796" s="37"/>
      <c r="G796" s="36" t="s">
        <v>717</v>
      </c>
      <c r="H796" s="43">
        <v>0</v>
      </c>
      <c r="I796" s="73">
        <v>0</v>
      </c>
      <c r="J796" s="43">
        <v>0</v>
      </c>
      <c r="S796" s="26"/>
      <c r="T796" s="26"/>
      <c r="U796" s="26"/>
      <c r="V796" s="26"/>
    </row>
    <row r="797" spans="2:22" ht="14.4" x14ac:dyDescent="0.55000000000000004">
      <c r="B797" s="36" t="s">
        <v>729</v>
      </c>
      <c r="C797" s="43">
        <v>5</v>
      </c>
      <c r="D797" s="73">
        <v>906044.39600000007</v>
      </c>
      <c r="E797" s="43">
        <v>4134.8691999999992</v>
      </c>
      <c r="F797" s="37"/>
      <c r="G797" s="36" t="s">
        <v>741</v>
      </c>
      <c r="H797" s="43">
        <v>0</v>
      </c>
      <c r="I797" s="73">
        <v>0</v>
      </c>
      <c r="J797" s="43">
        <v>0</v>
      </c>
      <c r="S797" s="26"/>
      <c r="T797" s="26"/>
      <c r="U797" s="26"/>
      <c r="V797" s="26"/>
    </row>
    <row r="798" spans="2:22" ht="14.4" x14ac:dyDescent="0.55000000000000004">
      <c r="B798" s="36" t="s">
        <v>725</v>
      </c>
      <c r="C798" s="43">
        <v>5</v>
      </c>
      <c r="D798" s="73">
        <v>525555.63199999998</v>
      </c>
      <c r="E798" s="43">
        <v>2401.4031999999997</v>
      </c>
      <c r="F798" s="37"/>
      <c r="G798" s="36" t="s">
        <v>718</v>
      </c>
      <c r="H798" s="43">
        <v>0</v>
      </c>
      <c r="I798" s="73">
        <v>0</v>
      </c>
      <c r="J798" s="43">
        <v>0</v>
      </c>
      <c r="S798" s="26"/>
      <c r="T798" s="26"/>
      <c r="U798" s="26"/>
      <c r="V798" s="26"/>
    </row>
    <row r="799" spans="2:22" ht="14.4" x14ac:dyDescent="0.55000000000000004">
      <c r="B799" s="36" t="s">
        <v>723</v>
      </c>
      <c r="C799" s="43">
        <v>5</v>
      </c>
      <c r="D799" s="73">
        <v>446956.64399999997</v>
      </c>
      <c r="E799" s="43">
        <v>2035.5187999999998</v>
      </c>
      <c r="F799" s="37"/>
      <c r="G799" s="36" t="s">
        <v>726</v>
      </c>
      <c r="H799" s="43">
        <v>0</v>
      </c>
      <c r="I799" s="73">
        <v>0</v>
      </c>
      <c r="J799" s="43">
        <v>0</v>
      </c>
      <c r="S799" s="26"/>
      <c r="T799" s="26"/>
      <c r="U799" s="26"/>
      <c r="V799" s="26"/>
    </row>
    <row r="800" spans="2:22" ht="14.4" x14ac:dyDescent="0.55000000000000004">
      <c r="B800" s="36" t="s">
        <v>718</v>
      </c>
      <c r="C800" s="43">
        <v>5</v>
      </c>
      <c r="D800" s="73">
        <v>349254.60399999999</v>
      </c>
      <c r="E800" s="43">
        <v>1592.4523999999997</v>
      </c>
      <c r="F800" s="37"/>
      <c r="G800" s="36" t="s">
        <v>719</v>
      </c>
      <c r="H800" s="43">
        <v>0</v>
      </c>
      <c r="I800" s="73">
        <v>0</v>
      </c>
      <c r="J800" s="43">
        <v>0</v>
      </c>
      <c r="S800" s="26"/>
      <c r="T800" s="26"/>
      <c r="U800" s="26"/>
      <c r="V800" s="26"/>
    </row>
    <row r="801" spans="2:22" ht="14.4" x14ac:dyDescent="0.55000000000000004">
      <c r="B801" s="36" t="s">
        <v>735</v>
      </c>
      <c r="C801" s="43">
        <v>4</v>
      </c>
      <c r="D801" s="73">
        <v>461500</v>
      </c>
      <c r="E801" s="43">
        <v>2095.3870000000002</v>
      </c>
      <c r="F801" s="37"/>
      <c r="G801" s="36" t="s">
        <v>716</v>
      </c>
      <c r="H801" s="43">
        <v>0</v>
      </c>
      <c r="I801" s="73">
        <v>0</v>
      </c>
      <c r="J801" s="43">
        <v>0</v>
      </c>
      <c r="S801" s="26"/>
      <c r="T801" s="26"/>
      <c r="U801" s="26"/>
      <c r="V801" s="26"/>
    </row>
    <row r="802" spans="2:22" ht="14.4" x14ac:dyDescent="0.55000000000000004">
      <c r="B802" s="36" t="s">
        <v>726</v>
      </c>
      <c r="C802" s="43">
        <v>4</v>
      </c>
      <c r="D802" s="73">
        <v>498386.63</v>
      </c>
      <c r="E802" s="43">
        <v>2273.2184999999999</v>
      </c>
      <c r="F802" s="37"/>
      <c r="G802" s="36" t="s">
        <v>732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719</v>
      </c>
      <c r="C803" s="43">
        <v>3</v>
      </c>
      <c r="D803" s="73">
        <v>751653.33333333337</v>
      </c>
      <c r="E803" s="43">
        <v>3418.9539999999997</v>
      </c>
      <c r="F803" s="37"/>
      <c r="G803" s="36" t="s">
        <v>740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730</v>
      </c>
      <c r="C804" s="43">
        <v>3</v>
      </c>
      <c r="D804" s="73">
        <v>356594.66</v>
      </c>
      <c r="E804" s="43">
        <v>1620.1266666666668</v>
      </c>
      <c r="F804" s="37"/>
      <c r="G804" s="36" t="s">
        <v>720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716</v>
      </c>
      <c r="C805" s="43">
        <v>3</v>
      </c>
      <c r="D805" s="73">
        <v>254511.33333333334</v>
      </c>
      <c r="E805" s="43">
        <v>1165.3786666666665</v>
      </c>
      <c r="F805" s="37"/>
      <c r="G805" s="36" t="s">
        <v>742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732</v>
      </c>
      <c r="C806" s="43">
        <v>2</v>
      </c>
      <c r="D806" s="73">
        <v>144679.53999999998</v>
      </c>
      <c r="E806" s="43">
        <v>657.08999999999992</v>
      </c>
      <c r="F806" s="37"/>
      <c r="G806" s="36" t="s">
        <v>10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720</v>
      </c>
      <c r="C807" s="43">
        <v>2</v>
      </c>
      <c r="D807" s="73">
        <v>408250</v>
      </c>
      <c r="E807" s="43">
        <v>1878.4429999999998</v>
      </c>
      <c r="F807" s="37"/>
      <c r="G807" s="36" t="s">
        <v>725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6" t="s">
        <v>742</v>
      </c>
      <c r="C808" s="43">
        <v>0</v>
      </c>
      <c r="D808" s="73">
        <v>0</v>
      </c>
      <c r="E808" s="43">
        <v>0</v>
      </c>
      <c r="F808" s="37"/>
      <c r="G808" s="35" t="s">
        <v>743</v>
      </c>
      <c r="H808" s="42">
        <v>8</v>
      </c>
      <c r="I808" s="80">
        <v>593429.53749999998</v>
      </c>
      <c r="J808" s="42">
        <v>2699.2839999999997</v>
      </c>
      <c r="S808" s="26"/>
      <c r="T808" s="26"/>
      <c r="U808" s="26"/>
      <c r="V808" s="26"/>
    </row>
    <row r="809" spans="2:22" ht="14.4" x14ac:dyDescent="0.55000000000000004">
      <c r="B809" s="36" t="s">
        <v>728</v>
      </c>
      <c r="C809" s="43">
        <v>0</v>
      </c>
      <c r="D809" s="73">
        <v>0</v>
      </c>
      <c r="E809" s="43">
        <v>0</v>
      </c>
      <c r="F809" s="37"/>
      <c r="G809" s="36" t="s">
        <v>747</v>
      </c>
      <c r="H809" s="43">
        <v>2</v>
      </c>
      <c r="I809" s="73">
        <v>1070248.3199999998</v>
      </c>
      <c r="J809" s="43">
        <v>4867.6809999999996</v>
      </c>
      <c r="S809" s="26"/>
      <c r="T809" s="26"/>
      <c r="U809" s="26"/>
      <c r="V809" s="26"/>
    </row>
    <row r="810" spans="2:22" ht="14.4" x14ac:dyDescent="0.55000000000000004">
      <c r="B810" s="35" t="s">
        <v>743</v>
      </c>
      <c r="C810" s="42">
        <v>109</v>
      </c>
      <c r="D810" s="80">
        <v>516951.66532110079</v>
      </c>
      <c r="E810" s="42">
        <v>2356.5484587155966</v>
      </c>
      <c r="F810" s="37"/>
      <c r="G810" s="36" t="s">
        <v>754</v>
      </c>
      <c r="H810" s="43">
        <v>2</v>
      </c>
      <c r="I810" s="73">
        <v>501919.58999999997</v>
      </c>
      <c r="J810" s="43">
        <v>2283.127</v>
      </c>
      <c r="S810" s="26"/>
      <c r="T810" s="26"/>
      <c r="U810" s="26"/>
      <c r="V810" s="26"/>
    </row>
    <row r="811" spans="2:22" ht="14.4" x14ac:dyDescent="0.55000000000000004">
      <c r="B811" s="36" t="s">
        <v>754</v>
      </c>
      <c r="C811" s="43">
        <v>22</v>
      </c>
      <c r="D811" s="73">
        <v>488951.94818181818</v>
      </c>
      <c r="E811" s="43">
        <v>2229.3650909090907</v>
      </c>
      <c r="F811" s="37"/>
      <c r="G811" s="36" t="s">
        <v>761</v>
      </c>
      <c r="H811" s="43">
        <v>1</v>
      </c>
      <c r="I811" s="73">
        <v>624531.62</v>
      </c>
      <c r="J811" s="43">
        <v>2841.1319999999996</v>
      </c>
      <c r="S811" s="26"/>
      <c r="T811" s="26"/>
      <c r="U811" s="26"/>
      <c r="V811" s="26"/>
    </row>
    <row r="812" spans="2:22" ht="14.4" x14ac:dyDescent="0.55000000000000004">
      <c r="B812" s="36" t="s">
        <v>761</v>
      </c>
      <c r="C812" s="43">
        <v>15</v>
      </c>
      <c r="D812" s="73">
        <v>525969.81066666672</v>
      </c>
      <c r="E812" s="43">
        <v>2396.5358666666666</v>
      </c>
      <c r="F812" s="37"/>
      <c r="G812" s="36" t="s">
        <v>751</v>
      </c>
      <c r="H812" s="43">
        <v>1</v>
      </c>
      <c r="I812" s="73">
        <v>552568.86</v>
      </c>
      <c r="J812" s="43">
        <v>2513.6299999999997</v>
      </c>
      <c r="S812" s="26"/>
      <c r="T812" s="26"/>
      <c r="U812" s="26"/>
      <c r="V812" s="26"/>
    </row>
    <row r="813" spans="2:22" ht="14.4" x14ac:dyDescent="0.55000000000000004">
      <c r="B813" s="36" t="s">
        <v>750</v>
      </c>
      <c r="C813" s="43">
        <v>15</v>
      </c>
      <c r="D813" s="73">
        <v>516347.5</v>
      </c>
      <c r="E813" s="43">
        <v>2358.5706666666665</v>
      </c>
      <c r="F813" s="37"/>
      <c r="G813" s="36" t="s">
        <v>750</v>
      </c>
      <c r="H813" s="43">
        <v>1</v>
      </c>
      <c r="I813" s="73">
        <v>284000</v>
      </c>
      <c r="J813" s="43">
        <v>1291.2339999999999</v>
      </c>
      <c r="S813" s="26"/>
      <c r="T813" s="26"/>
      <c r="U813" s="26"/>
      <c r="V813" s="26"/>
    </row>
    <row r="814" spans="2:22" ht="14.4" x14ac:dyDescent="0.55000000000000004">
      <c r="B814" s="36" t="s">
        <v>762</v>
      </c>
      <c r="C814" s="43">
        <v>10</v>
      </c>
      <c r="D814" s="73">
        <v>823444.08400000003</v>
      </c>
      <c r="E814" s="43">
        <v>3743.1183999999994</v>
      </c>
      <c r="F814" s="37"/>
      <c r="G814" s="36" t="s">
        <v>552</v>
      </c>
      <c r="H814" s="43">
        <v>1</v>
      </c>
      <c r="I814" s="73">
        <v>142000</v>
      </c>
      <c r="J814" s="43">
        <v>646.66</v>
      </c>
      <c r="S814" s="26"/>
      <c r="T814" s="26"/>
      <c r="U814" s="26"/>
      <c r="V814" s="26"/>
    </row>
    <row r="815" spans="2:22" ht="14.4" x14ac:dyDescent="0.55000000000000004">
      <c r="B815" s="36" t="s">
        <v>747</v>
      </c>
      <c r="C815" s="43">
        <v>8</v>
      </c>
      <c r="D815" s="73">
        <v>652898.43999999994</v>
      </c>
      <c r="E815" s="43">
        <v>2974.1145000000001</v>
      </c>
      <c r="F815" s="37"/>
      <c r="G815" s="36" t="s">
        <v>757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4.4" x14ac:dyDescent="0.55000000000000004">
      <c r="B816" s="36" t="s">
        <v>552</v>
      </c>
      <c r="C816" s="43">
        <v>7</v>
      </c>
      <c r="D816" s="73">
        <v>363925.71428571426</v>
      </c>
      <c r="E816" s="43">
        <v>1653.8999999999999</v>
      </c>
      <c r="F816" s="37"/>
      <c r="G816" s="36" t="s">
        <v>763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758</v>
      </c>
      <c r="C817" s="43">
        <v>6</v>
      </c>
      <c r="D817" s="73">
        <v>569183.33333333337</v>
      </c>
      <c r="E817" s="43">
        <v>2598.1129999999998</v>
      </c>
      <c r="F817" s="37"/>
      <c r="G817" s="36" t="s">
        <v>745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646</v>
      </c>
      <c r="C818" s="43">
        <v>4</v>
      </c>
      <c r="D818" s="73">
        <v>517852.69999999995</v>
      </c>
      <c r="E818" s="43">
        <v>2373.8679999999999</v>
      </c>
      <c r="F818" s="37"/>
      <c r="G818" s="36" t="s">
        <v>748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759</v>
      </c>
      <c r="C819" s="43">
        <v>4</v>
      </c>
      <c r="D819" s="73">
        <v>263123.15999999997</v>
      </c>
      <c r="E819" s="43">
        <v>1201.0144999999998</v>
      </c>
      <c r="F819" s="37"/>
      <c r="G819" s="36" t="s">
        <v>756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751</v>
      </c>
      <c r="C820" s="43">
        <v>3</v>
      </c>
      <c r="D820" s="73">
        <v>243356.28666666665</v>
      </c>
      <c r="E820" s="43">
        <v>1108.3613333333331</v>
      </c>
      <c r="F820" s="37"/>
      <c r="G820" s="36" t="s">
        <v>646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749</v>
      </c>
      <c r="C821" s="43">
        <v>3</v>
      </c>
      <c r="D821" s="73">
        <v>556166.66666666663</v>
      </c>
      <c r="E821" s="43">
        <v>2526.8413333333333</v>
      </c>
      <c r="F821" s="37"/>
      <c r="G821" s="36" t="s">
        <v>758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760</v>
      </c>
      <c r="C822" s="43">
        <v>3</v>
      </c>
      <c r="D822" s="73">
        <v>305300</v>
      </c>
      <c r="E822" s="43">
        <v>1391.3619999999999</v>
      </c>
      <c r="F822" s="37"/>
      <c r="G822" s="36" t="s">
        <v>759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744</v>
      </c>
      <c r="C823" s="43">
        <v>3</v>
      </c>
      <c r="D823" s="73">
        <v>507654.73333333334</v>
      </c>
      <c r="E823" s="43">
        <v>2324.4993333333332</v>
      </c>
      <c r="F823" s="37"/>
      <c r="G823" s="36" t="s">
        <v>749</v>
      </c>
      <c r="H823" s="43">
        <v>0</v>
      </c>
      <c r="I823" s="73">
        <v>0</v>
      </c>
      <c r="J823" s="43">
        <v>0</v>
      </c>
      <c r="S823" s="26"/>
      <c r="T823" s="26"/>
      <c r="U823" s="26"/>
      <c r="V823" s="26"/>
    </row>
    <row r="824" spans="2:22" ht="14.4" x14ac:dyDescent="0.55000000000000004">
      <c r="B824" s="36" t="s">
        <v>757</v>
      </c>
      <c r="C824" s="43">
        <v>2</v>
      </c>
      <c r="D824" s="73">
        <v>642550</v>
      </c>
      <c r="E824" s="43">
        <v>2933.9589999999998</v>
      </c>
      <c r="F824" s="37"/>
      <c r="G824" s="36" t="s">
        <v>752</v>
      </c>
      <c r="H824" s="43">
        <v>0</v>
      </c>
      <c r="I824" s="73">
        <v>0</v>
      </c>
      <c r="J824" s="43">
        <v>0</v>
      </c>
      <c r="S824" s="26"/>
      <c r="T824" s="26"/>
      <c r="U824" s="26"/>
      <c r="V824" s="26"/>
    </row>
    <row r="825" spans="2:22" ht="14.4" x14ac:dyDescent="0.55000000000000004">
      <c r="B825" s="36" t="s">
        <v>752</v>
      </c>
      <c r="C825" s="43">
        <v>2</v>
      </c>
      <c r="D825" s="73">
        <v>421385</v>
      </c>
      <c r="E825" s="43">
        <v>1919.12</v>
      </c>
      <c r="F825" s="37"/>
      <c r="G825" s="36" t="s">
        <v>760</v>
      </c>
      <c r="H825" s="43">
        <v>0</v>
      </c>
      <c r="I825" s="73">
        <v>0</v>
      </c>
      <c r="J825" s="43">
        <v>0</v>
      </c>
      <c r="S825" s="26"/>
      <c r="T825" s="26"/>
      <c r="U825" s="26"/>
      <c r="V825" s="26"/>
    </row>
    <row r="826" spans="2:22" ht="14.4" x14ac:dyDescent="0.55000000000000004">
      <c r="B826" s="36" t="s">
        <v>745</v>
      </c>
      <c r="C826" s="43">
        <v>1</v>
      </c>
      <c r="D826" s="73">
        <v>112914.14</v>
      </c>
      <c r="E826" s="43">
        <v>511.06999999999994</v>
      </c>
      <c r="F826" s="37"/>
      <c r="G826" s="36" t="s">
        <v>753</v>
      </c>
      <c r="H826" s="43">
        <v>0</v>
      </c>
      <c r="I826" s="73">
        <v>0</v>
      </c>
      <c r="J826" s="43">
        <v>0</v>
      </c>
      <c r="S826" s="26"/>
      <c r="T826" s="26"/>
      <c r="U826" s="26"/>
      <c r="V826" s="26"/>
    </row>
    <row r="827" spans="2:22" ht="14.4" x14ac:dyDescent="0.55000000000000004">
      <c r="B827" s="36" t="s">
        <v>753</v>
      </c>
      <c r="C827" s="43">
        <v>1</v>
      </c>
      <c r="D827" s="73">
        <v>333700</v>
      </c>
      <c r="E827" s="43">
        <v>1531.1239999999998</v>
      </c>
      <c r="F827" s="37"/>
      <c r="G827" s="36" t="s">
        <v>762</v>
      </c>
      <c r="H827" s="43">
        <v>0</v>
      </c>
      <c r="I827" s="73">
        <v>0</v>
      </c>
      <c r="J827" s="43">
        <v>0</v>
      </c>
      <c r="S827" s="26"/>
      <c r="T827" s="26"/>
      <c r="U827" s="26"/>
      <c r="V827" s="26"/>
    </row>
    <row r="828" spans="2:22" ht="14.4" x14ac:dyDescent="0.55000000000000004">
      <c r="B828" s="36" t="s">
        <v>756</v>
      </c>
      <c r="C828" s="43">
        <v>0</v>
      </c>
      <c r="D828" s="73">
        <v>0</v>
      </c>
      <c r="E828" s="43">
        <v>0</v>
      </c>
      <c r="F828" s="37"/>
      <c r="G828" s="36" t="s">
        <v>744</v>
      </c>
      <c r="H828" s="43">
        <v>0</v>
      </c>
      <c r="I828" s="73">
        <v>0</v>
      </c>
      <c r="J828" s="43">
        <v>0</v>
      </c>
      <c r="S828" s="26"/>
      <c r="T828" s="26"/>
      <c r="U828" s="26"/>
      <c r="V828" s="26"/>
    </row>
    <row r="829" spans="2:22" ht="14.4" x14ac:dyDescent="0.55000000000000004">
      <c r="B829" s="36" t="s">
        <v>748</v>
      </c>
      <c r="C829" s="43">
        <v>0</v>
      </c>
      <c r="D829" s="73">
        <v>0</v>
      </c>
      <c r="E829" s="43">
        <v>0</v>
      </c>
      <c r="F829" s="37"/>
      <c r="G829" s="36" t="s">
        <v>746</v>
      </c>
      <c r="H829" s="43">
        <v>0</v>
      </c>
      <c r="I829" s="73">
        <v>0</v>
      </c>
      <c r="J829" s="43">
        <v>0</v>
      </c>
      <c r="S829" s="26"/>
      <c r="T829" s="26"/>
      <c r="U829" s="26"/>
      <c r="V829" s="26"/>
    </row>
    <row r="830" spans="2:22" ht="14.4" x14ac:dyDescent="0.55000000000000004">
      <c r="B830" s="36" t="s">
        <v>746</v>
      </c>
      <c r="C830" s="43">
        <v>0</v>
      </c>
      <c r="D830" s="73">
        <v>0</v>
      </c>
      <c r="E830" s="43">
        <v>0</v>
      </c>
      <c r="F830" s="37"/>
      <c r="G830" s="36" t="s">
        <v>755</v>
      </c>
      <c r="H830" s="43">
        <v>0</v>
      </c>
      <c r="I830" s="73">
        <v>0</v>
      </c>
      <c r="J830" s="43">
        <v>0</v>
      </c>
      <c r="S830" s="26"/>
      <c r="T830" s="26"/>
      <c r="U830" s="26"/>
      <c r="V830" s="26"/>
    </row>
    <row r="831" spans="2:22" ht="14.4" x14ac:dyDescent="0.55000000000000004">
      <c r="B831" s="36" t="s">
        <v>763</v>
      </c>
      <c r="C831" s="43">
        <v>0</v>
      </c>
      <c r="D831" s="73">
        <v>0</v>
      </c>
      <c r="E831" s="43">
        <v>0</v>
      </c>
      <c r="F831" s="37"/>
      <c r="G831" s="35" t="s">
        <v>764</v>
      </c>
      <c r="H831" s="42">
        <v>2</v>
      </c>
      <c r="I831" s="80">
        <v>388191.79</v>
      </c>
      <c r="J831" s="42">
        <v>1765.799</v>
      </c>
      <c r="S831" s="26"/>
      <c r="T831" s="26"/>
      <c r="U831" s="26"/>
      <c r="V831" s="26"/>
    </row>
    <row r="832" spans="2:22" ht="14.4" x14ac:dyDescent="0.55000000000000004">
      <c r="B832" s="36" t="s">
        <v>755</v>
      </c>
      <c r="C832" s="43">
        <v>0</v>
      </c>
      <c r="D832" s="73">
        <v>0</v>
      </c>
      <c r="E832" s="43">
        <v>0</v>
      </c>
      <c r="F832" s="37"/>
      <c r="G832" s="36" t="s">
        <v>764</v>
      </c>
      <c r="H832" s="43">
        <v>2</v>
      </c>
      <c r="I832" s="81">
        <v>388191.79</v>
      </c>
      <c r="J832" s="43">
        <v>1765.799</v>
      </c>
      <c r="S832" s="26"/>
      <c r="T832" s="26"/>
      <c r="U832" s="26"/>
      <c r="V832" s="26"/>
    </row>
    <row r="833" spans="2:22" ht="14.4" x14ac:dyDescent="0.55000000000000004">
      <c r="B833" s="35" t="s">
        <v>764</v>
      </c>
      <c r="C833" s="42">
        <v>57</v>
      </c>
      <c r="D833" s="80">
        <v>388947.85964912281</v>
      </c>
      <c r="E833" s="42">
        <v>1772.4046666666666</v>
      </c>
      <c r="F833" s="37"/>
      <c r="G833" s="36" t="s">
        <v>766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764</v>
      </c>
      <c r="C834" s="43">
        <v>57</v>
      </c>
      <c r="D834" s="73">
        <v>388947.85964912281</v>
      </c>
      <c r="E834" s="43">
        <v>1772.4046666666666</v>
      </c>
      <c r="F834" s="37"/>
      <c r="G834" s="36" t="s">
        <v>765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6" t="s">
        <v>766</v>
      </c>
      <c r="C835" s="43">
        <v>0</v>
      </c>
      <c r="D835" s="73">
        <v>0</v>
      </c>
      <c r="E835" s="43">
        <v>0</v>
      </c>
      <c r="F835" s="37"/>
      <c r="G835" s="35" t="s">
        <v>767</v>
      </c>
      <c r="H835" s="42">
        <v>7</v>
      </c>
      <c r="I835" s="80">
        <v>360961.56571428571</v>
      </c>
      <c r="J835" s="42">
        <v>1641.6819999999996</v>
      </c>
      <c r="S835" s="26"/>
      <c r="T835" s="26"/>
      <c r="U835" s="26"/>
      <c r="V835" s="26"/>
    </row>
    <row r="836" spans="2:22" ht="14.4" x14ac:dyDescent="0.55000000000000004">
      <c r="B836" s="36" t="s">
        <v>765</v>
      </c>
      <c r="C836" s="43">
        <v>0</v>
      </c>
      <c r="D836" s="73">
        <v>0</v>
      </c>
      <c r="E836" s="43">
        <v>0</v>
      </c>
      <c r="F836" s="37"/>
      <c r="G836" s="36" t="s">
        <v>769</v>
      </c>
      <c r="H836" s="43">
        <v>2</v>
      </c>
      <c r="I836" s="73">
        <v>305394.43</v>
      </c>
      <c r="J836" s="43">
        <v>1389.2759999999998</v>
      </c>
      <c r="S836" s="26"/>
      <c r="T836" s="26"/>
      <c r="U836" s="26"/>
      <c r="V836" s="26"/>
    </row>
    <row r="837" spans="2:22" ht="14.4" x14ac:dyDescent="0.55000000000000004">
      <c r="B837" s="35" t="s">
        <v>767</v>
      </c>
      <c r="C837" s="42">
        <v>195</v>
      </c>
      <c r="D837" s="80">
        <v>472940.82912820531</v>
      </c>
      <c r="E837" s="42">
        <v>2155.0412512820508</v>
      </c>
      <c r="F837" s="37"/>
      <c r="G837" s="36" t="s">
        <v>773</v>
      </c>
      <c r="H837" s="43">
        <v>2</v>
      </c>
      <c r="I837" s="73">
        <v>214507.33</v>
      </c>
      <c r="J837" s="43">
        <v>975.20499999999993</v>
      </c>
      <c r="S837" s="26"/>
      <c r="T837" s="26"/>
      <c r="U837" s="26"/>
      <c r="V837" s="26"/>
    </row>
    <row r="838" spans="2:22" ht="14.4" x14ac:dyDescent="0.55000000000000004">
      <c r="B838" s="36" t="s">
        <v>773</v>
      </c>
      <c r="C838" s="43">
        <v>42</v>
      </c>
      <c r="D838" s="73">
        <v>214507.23</v>
      </c>
      <c r="E838" s="43">
        <v>976.44666666666649</v>
      </c>
      <c r="F838" s="37"/>
      <c r="G838" s="36" t="s">
        <v>787</v>
      </c>
      <c r="H838" s="43">
        <v>1</v>
      </c>
      <c r="I838" s="73">
        <v>376639.38</v>
      </c>
      <c r="J838" s="43">
        <v>1712.6059999999998</v>
      </c>
      <c r="S838" s="26"/>
      <c r="T838" s="26"/>
      <c r="U838" s="26"/>
      <c r="V838" s="26"/>
    </row>
    <row r="839" spans="2:22" ht="14.4" x14ac:dyDescent="0.55000000000000004">
      <c r="B839" s="36" t="s">
        <v>769</v>
      </c>
      <c r="C839" s="43">
        <v>29</v>
      </c>
      <c r="D839" s="73">
        <v>399711.14137931034</v>
      </c>
      <c r="E839" s="43">
        <v>1823.164</v>
      </c>
      <c r="F839" s="37"/>
      <c r="G839" s="36" t="s">
        <v>783</v>
      </c>
      <c r="H839" s="43">
        <v>1</v>
      </c>
      <c r="I839" s="73">
        <v>258288.06</v>
      </c>
      <c r="J839" s="43">
        <v>1174.4179999999999</v>
      </c>
      <c r="S839" s="26"/>
      <c r="T839" s="26"/>
      <c r="U839" s="26"/>
      <c r="V839" s="26"/>
    </row>
    <row r="840" spans="2:22" ht="14.4" x14ac:dyDescent="0.55000000000000004">
      <c r="B840" s="36" t="s">
        <v>790</v>
      </c>
      <c r="C840" s="43">
        <v>24</v>
      </c>
      <c r="D840" s="73">
        <v>808778.75</v>
      </c>
      <c r="E840" s="43">
        <v>3681.4423333333325</v>
      </c>
      <c r="F840" s="37"/>
      <c r="G840" s="36" t="s">
        <v>790</v>
      </c>
      <c r="H840" s="43">
        <v>1</v>
      </c>
      <c r="I840" s="73">
        <v>852000</v>
      </c>
      <c r="J840" s="43">
        <v>3875.7879999999996</v>
      </c>
      <c r="S840" s="26"/>
      <c r="T840" s="26"/>
      <c r="U840" s="26"/>
      <c r="V840" s="26"/>
    </row>
    <row r="841" spans="2:22" ht="14.4" x14ac:dyDescent="0.55000000000000004">
      <c r="B841" s="36" t="s">
        <v>783</v>
      </c>
      <c r="C841" s="43">
        <v>12</v>
      </c>
      <c r="D841" s="73">
        <v>293002.90833333338</v>
      </c>
      <c r="E841" s="43">
        <v>1336.6045000000001</v>
      </c>
      <c r="F841" s="37"/>
      <c r="G841" s="36" t="s">
        <v>771</v>
      </c>
      <c r="H841" s="43">
        <v>0</v>
      </c>
      <c r="I841" s="73">
        <v>0</v>
      </c>
      <c r="J841" s="43">
        <v>0</v>
      </c>
      <c r="S841" s="26"/>
      <c r="T841" s="26"/>
      <c r="U841" s="26"/>
      <c r="V841" s="26"/>
    </row>
    <row r="842" spans="2:22" ht="14.4" x14ac:dyDescent="0.55000000000000004">
      <c r="B842" s="36" t="s">
        <v>791</v>
      </c>
      <c r="C842" s="43">
        <v>12</v>
      </c>
      <c r="D842" s="73">
        <v>568396.89</v>
      </c>
      <c r="E842" s="43">
        <v>2596.5484999999999</v>
      </c>
      <c r="F842" s="37"/>
      <c r="G842" s="36" t="s">
        <v>785</v>
      </c>
      <c r="H842" s="43">
        <v>0</v>
      </c>
      <c r="I842" s="73">
        <v>0</v>
      </c>
      <c r="J842" s="43">
        <v>0</v>
      </c>
      <c r="S842" s="26"/>
      <c r="T842" s="26"/>
      <c r="U842" s="26"/>
      <c r="V842" s="26"/>
    </row>
    <row r="843" spans="2:22" ht="14.4" x14ac:dyDescent="0.55000000000000004">
      <c r="B843" s="36" t="s">
        <v>789</v>
      </c>
      <c r="C843" s="43">
        <v>10</v>
      </c>
      <c r="D843" s="73">
        <v>600883.402</v>
      </c>
      <c r="E843" s="43">
        <v>2743.0899999999997</v>
      </c>
      <c r="F843" s="37"/>
      <c r="G843" s="36" t="s">
        <v>772</v>
      </c>
      <c r="H843" s="43">
        <v>0</v>
      </c>
      <c r="I843" s="73">
        <v>0</v>
      </c>
      <c r="J843" s="43">
        <v>0</v>
      </c>
      <c r="S843" s="26"/>
      <c r="T843" s="26"/>
      <c r="U843" s="26"/>
      <c r="V843" s="26"/>
    </row>
    <row r="844" spans="2:22" ht="14.4" x14ac:dyDescent="0.55000000000000004">
      <c r="B844" s="36" t="s">
        <v>768</v>
      </c>
      <c r="C844" s="43">
        <v>10</v>
      </c>
      <c r="D844" s="73">
        <v>635235.57999999996</v>
      </c>
      <c r="E844" s="43">
        <v>2897.4539999999997</v>
      </c>
      <c r="F844" s="37"/>
      <c r="G844" s="36" t="s">
        <v>789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777</v>
      </c>
      <c r="C845" s="43">
        <v>9</v>
      </c>
      <c r="D845" s="73">
        <v>478574.8688888888</v>
      </c>
      <c r="E845" s="43">
        <v>2180.7971111111106</v>
      </c>
      <c r="F845" s="37"/>
      <c r="G845" s="36" t="s">
        <v>792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782</v>
      </c>
      <c r="C846" s="43">
        <v>8</v>
      </c>
      <c r="D846" s="73">
        <v>1463842.5</v>
      </c>
      <c r="E846" s="43">
        <v>6657.4689999999991</v>
      </c>
      <c r="F846" s="37"/>
      <c r="G846" s="36" t="s">
        <v>770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776</v>
      </c>
      <c r="C847" s="43">
        <v>7</v>
      </c>
      <c r="D847" s="73">
        <v>519404.79428571422</v>
      </c>
      <c r="E847" s="43">
        <v>2365.8220000000001</v>
      </c>
      <c r="F847" s="37"/>
      <c r="G847" s="36" t="s">
        <v>781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787</v>
      </c>
      <c r="C848" s="43">
        <v>7</v>
      </c>
      <c r="D848" s="73">
        <v>376639.32571428566</v>
      </c>
      <c r="E848" s="43">
        <v>1716.182</v>
      </c>
      <c r="F848" s="37"/>
      <c r="G848" s="36" t="s">
        <v>782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788</v>
      </c>
      <c r="C849" s="43">
        <v>6</v>
      </c>
      <c r="D849" s="73">
        <v>186097.39</v>
      </c>
      <c r="E849" s="43">
        <v>843.78699999999992</v>
      </c>
      <c r="F849" s="37"/>
      <c r="G849" s="36" t="s">
        <v>775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770</v>
      </c>
      <c r="C850" s="43">
        <v>5</v>
      </c>
      <c r="D850" s="73">
        <v>75734.224000000002</v>
      </c>
      <c r="E850" s="43">
        <v>345.02439999999996</v>
      </c>
      <c r="F850" s="37"/>
      <c r="G850" s="36" t="s">
        <v>784</v>
      </c>
      <c r="H850" s="43">
        <v>0</v>
      </c>
      <c r="I850" s="73">
        <v>0</v>
      </c>
      <c r="J850" s="43">
        <v>0</v>
      </c>
      <c r="S850" s="26"/>
      <c r="T850" s="26"/>
      <c r="U850" s="26"/>
      <c r="V850" s="26"/>
    </row>
    <row r="851" spans="2:22" ht="14.4" x14ac:dyDescent="0.55000000000000004">
      <c r="B851" s="36" t="s">
        <v>792</v>
      </c>
      <c r="C851" s="43">
        <v>5</v>
      </c>
      <c r="D851" s="73">
        <v>457751.484</v>
      </c>
      <c r="E851" s="43">
        <v>2088.5032000000001</v>
      </c>
      <c r="F851" s="37"/>
      <c r="G851" s="36" t="s">
        <v>776</v>
      </c>
      <c r="H851" s="43">
        <v>0</v>
      </c>
      <c r="I851" s="73">
        <v>0</v>
      </c>
      <c r="J851" s="43">
        <v>0</v>
      </c>
      <c r="S851" s="26"/>
      <c r="T851" s="26"/>
      <c r="U851" s="26"/>
      <c r="V851" s="26"/>
    </row>
    <row r="852" spans="2:22" ht="14.4" x14ac:dyDescent="0.55000000000000004">
      <c r="B852" s="36" t="s">
        <v>786</v>
      </c>
      <c r="C852" s="43">
        <v>4</v>
      </c>
      <c r="D852" s="73">
        <v>426574.745</v>
      </c>
      <c r="E852" s="43">
        <v>1952.4959999999999</v>
      </c>
      <c r="F852" s="37"/>
      <c r="G852" s="36" t="s">
        <v>786</v>
      </c>
      <c r="H852" s="43">
        <v>0</v>
      </c>
      <c r="I852" s="73">
        <v>0</v>
      </c>
      <c r="J852" s="43">
        <v>0</v>
      </c>
      <c r="S852" s="26"/>
      <c r="T852" s="26"/>
      <c r="U852" s="26"/>
      <c r="V852" s="26"/>
    </row>
    <row r="853" spans="2:22" ht="14.4" x14ac:dyDescent="0.55000000000000004">
      <c r="B853" s="36" t="s">
        <v>781</v>
      </c>
      <c r="C853" s="43">
        <v>3</v>
      </c>
      <c r="D853" s="73">
        <v>213000</v>
      </c>
      <c r="E853" s="43">
        <v>972.77133333333325</v>
      </c>
      <c r="F853" s="37"/>
      <c r="G853" s="36" t="s">
        <v>777</v>
      </c>
      <c r="H853" s="43">
        <v>0</v>
      </c>
      <c r="I853" s="73">
        <v>0</v>
      </c>
      <c r="J853" s="43">
        <v>0</v>
      </c>
      <c r="S853" s="26"/>
      <c r="T853" s="26"/>
      <c r="U853" s="26"/>
      <c r="V853" s="26"/>
    </row>
    <row r="854" spans="2:22" ht="14.4" x14ac:dyDescent="0.55000000000000004">
      <c r="B854" s="36" t="s">
        <v>482</v>
      </c>
      <c r="C854" s="43">
        <v>1</v>
      </c>
      <c r="D854" s="73">
        <v>639000</v>
      </c>
      <c r="E854" s="43">
        <v>2903.712</v>
      </c>
      <c r="F854" s="37"/>
      <c r="G854" s="36" t="s">
        <v>788</v>
      </c>
      <c r="H854" s="43">
        <v>0</v>
      </c>
      <c r="I854" s="73">
        <v>0</v>
      </c>
      <c r="J854" s="43">
        <v>0</v>
      </c>
      <c r="S854" s="26"/>
      <c r="T854" s="26"/>
      <c r="U854" s="26"/>
      <c r="V854" s="26"/>
    </row>
    <row r="855" spans="2:22" ht="14.4" x14ac:dyDescent="0.55000000000000004">
      <c r="B855" s="36" t="s">
        <v>771</v>
      </c>
      <c r="C855" s="43">
        <v>1</v>
      </c>
      <c r="D855" s="73">
        <v>455323</v>
      </c>
      <c r="E855" s="43">
        <v>2069.3119999999999</v>
      </c>
      <c r="F855" s="37"/>
      <c r="G855" s="36" t="s">
        <v>778</v>
      </c>
      <c r="H855" s="43">
        <v>0</v>
      </c>
      <c r="I855" s="73">
        <v>0</v>
      </c>
      <c r="J855" s="43">
        <v>0</v>
      </c>
      <c r="S855" s="26"/>
      <c r="T855" s="26"/>
      <c r="U855" s="26"/>
      <c r="V855" s="26"/>
    </row>
    <row r="856" spans="2:22" ht="14.4" x14ac:dyDescent="0.55000000000000004">
      <c r="B856" s="36" t="s">
        <v>173</v>
      </c>
      <c r="C856" s="43">
        <v>0</v>
      </c>
      <c r="D856" s="73">
        <v>0</v>
      </c>
      <c r="E856" s="43">
        <v>0</v>
      </c>
      <c r="F856" s="37"/>
      <c r="G856" s="36" t="s">
        <v>173</v>
      </c>
      <c r="H856" s="43">
        <v>0</v>
      </c>
      <c r="I856" s="73">
        <v>0</v>
      </c>
      <c r="J856" s="43">
        <v>0</v>
      </c>
      <c r="S856" s="26"/>
      <c r="T856" s="26"/>
      <c r="U856" s="26"/>
      <c r="V856" s="26"/>
    </row>
    <row r="857" spans="2:22" ht="14.4" x14ac:dyDescent="0.55000000000000004">
      <c r="B857" s="36" t="s">
        <v>784</v>
      </c>
      <c r="C857" s="43">
        <v>0</v>
      </c>
      <c r="D857" s="73">
        <v>0</v>
      </c>
      <c r="E857" s="43">
        <v>0</v>
      </c>
      <c r="F857" s="37"/>
      <c r="G857" s="36" t="s">
        <v>482</v>
      </c>
      <c r="H857" s="43">
        <v>0</v>
      </c>
      <c r="I857" s="73">
        <v>0</v>
      </c>
      <c r="J857" s="43">
        <v>0</v>
      </c>
      <c r="S857" s="26"/>
      <c r="T857" s="26"/>
      <c r="U857" s="26"/>
      <c r="V857" s="26"/>
    </row>
    <row r="858" spans="2:22" ht="14.4" x14ac:dyDescent="0.55000000000000004">
      <c r="B858" s="36" t="s">
        <v>774</v>
      </c>
      <c r="C858" s="43">
        <v>0</v>
      </c>
      <c r="D858" s="73">
        <v>0</v>
      </c>
      <c r="E858" s="43">
        <v>0</v>
      </c>
      <c r="F858" s="37"/>
      <c r="G858" s="36" t="s">
        <v>791</v>
      </c>
      <c r="H858" s="43">
        <v>0</v>
      </c>
      <c r="I858" s="73">
        <v>0</v>
      </c>
      <c r="J858" s="43">
        <v>0</v>
      </c>
      <c r="S858" s="26"/>
      <c r="T858" s="26"/>
      <c r="U858" s="26"/>
      <c r="V858" s="26"/>
    </row>
    <row r="859" spans="2:22" ht="14.4" x14ac:dyDescent="0.55000000000000004">
      <c r="B859" s="36" t="s">
        <v>785</v>
      </c>
      <c r="C859" s="43">
        <v>0</v>
      </c>
      <c r="D859" s="73">
        <v>0</v>
      </c>
      <c r="E859" s="43">
        <v>0</v>
      </c>
      <c r="F859" s="37"/>
      <c r="G859" s="36" t="s">
        <v>779</v>
      </c>
      <c r="H859" s="43">
        <v>0</v>
      </c>
      <c r="I859" s="73">
        <v>0</v>
      </c>
      <c r="J859" s="43">
        <v>0</v>
      </c>
      <c r="S859" s="26"/>
      <c r="T859" s="26"/>
      <c r="U859" s="26"/>
      <c r="V859" s="26"/>
    </row>
    <row r="860" spans="2:22" ht="14.4" x14ac:dyDescent="0.55000000000000004">
      <c r="B860" s="36" t="s">
        <v>775</v>
      </c>
      <c r="C860" s="43">
        <v>0</v>
      </c>
      <c r="D860" s="73">
        <v>0</v>
      </c>
      <c r="E860" s="43">
        <v>0</v>
      </c>
      <c r="F860" s="37"/>
      <c r="G860" s="36" t="s">
        <v>768</v>
      </c>
      <c r="H860" s="43">
        <v>0</v>
      </c>
      <c r="I860" s="73">
        <v>0</v>
      </c>
      <c r="J860" s="43">
        <v>0</v>
      </c>
      <c r="S860" s="26"/>
      <c r="T860" s="26"/>
      <c r="U860" s="26"/>
      <c r="V860" s="26"/>
    </row>
    <row r="861" spans="2:22" ht="14.4" x14ac:dyDescent="0.55000000000000004">
      <c r="B861" s="36" t="s">
        <v>772</v>
      </c>
      <c r="C861" s="43">
        <v>0</v>
      </c>
      <c r="D861" s="73">
        <v>0</v>
      </c>
      <c r="E861" s="43">
        <v>0</v>
      </c>
      <c r="F861" s="37"/>
      <c r="G861" s="36" t="s">
        <v>780</v>
      </c>
      <c r="H861" s="43">
        <v>0</v>
      </c>
      <c r="I861" s="73">
        <v>0</v>
      </c>
      <c r="J861" s="43">
        <v>0</v>
      </c>
      <c r="S861" s="26"/>
      <c r="T861" s="26"/>
      <c r="U861" s="26"/>
      <c r="V861" s="26"/>
    </row>
    <row r="862" spans="2:22" ht="14.4" x14ac:dyDescent="0.55000000000000004">
      <c r="B862" s="36" t="s">
        <v>778</v>
      </c>
      <c r="C862" s="43">
        <v>0</v>
      </c>
      <c r="D862" s="73">
        <v>0</v>
      </c>
      <c r="E862" s="43">
        <v>0</v>
      </c>
      <c r="F862" s="37"/>
      <c r="G862" s="35" t="s">
        <v>793</v>
      </c>
      <c r="H862" s="42">
        <v>24</v>
      </c>
      <c r="I862" s="80">
        <v>972827.74083333334</v>
      </c>
      <c r="J862" s="42">
        <v>4425.1013333333331</v>
      </c>
      <c r="S862" s="26"/>
      <c r="T862" s="26"/>
      <c r="U862" s="26"/>
      <c r="V862" s="26"/>
    </row>
    <row r="863" spans="2:22" ht="14.4" x14ac:dyDescent="0.55000000000000004">
      <c r="B863" s="36" t="s">
        <v>779</v>
      </c>
      <c r="C863" s="43">
        <v>0</v>
      </c>
      <c r="D863" s="73">
        <v>0</v>
      </c>
      <c r="E863" s="43">
        <v>0</v>
      </c>
      <c r="F863" s="37"/>
      <c r="G863" s="36" t="s">
        <v>805</v>
      </c>
      <c r="H863" s="43">
        <v>7</v>
      </c>
      <c r="I863" s="73">
        <v>716504.41142857145</v>
      </c>
      <c r="J863" s="43">
        <v>3259.2259999999997</v>
      </c>
      <c r="S863" s="26"/>
      <c r="T863" s="26"/>
      <c r="U863" s="26"/>
      <c r="V863" s="26"/>
    </row>
    <row r="864" spans="2:22" ht="14.4" x14ac:dyDescent="0.55000000000000004">
      <c r="B864" s="36" t="s">
        <v>780</v>
      </c>
      <c r="C864" s="43">
        <v>0</v>
      </c>
      <c r="D864" s="73">
        <v>0</v>
      </c>
      <c r="E864" s="43">
        <v>0</v>
      </c>
      <c r="F864" s="37"/>
      <c r="G864" s="36" t="s">
        <v>796</v>
      </c>
      <c r="H864" s="43">
        <v>6</v>
      </c>
      <c r="I864" s="73">
        <v>2130000</v>
      </c>
      <c r="J864" s="43">
        <v>9688.7746666666662</v>
      </c>
      <c r="S864" s="26"/>
      <c r="T864" s="26"/>
      <c r="U864" s="26"/>
      <c r="V864" s="26"/>
    </row>
    <row r="865" spans="2:22" ht="14.4" x14ac:dyDescent="0.55000000000000004">
      <c r="B865" s="35" t="s">
        <v>793</v>
      </c>
      <c r="C865" s="42">
        <v>521</v>
      </c>
      <c r="D865" s="80">
        <v>670756.07001919369</v>
      </c>
      <c r="E865" s="42">
        <v>3059.3652360844526</v>
      </c>
      <c r="F865" s="37"/>
      <c r="G865" s="36" t="s">
        <v>793</v>
      </c>
      <c r="H865" s="43">
        <v>5</v>
      </c>
      <c r="I865" s="81">
        <v>383826</v>
      </c>
      <c r="J865" s="43">
        <v>1745.982</v>
      </c>
      <c r="S865" s="26"/>
      <c r="T865" s="26"/>
      <c r="U865" s="26"/>
      <c r="V865" s="26"/>
    </row>
    <row r="866" spans="2:22" ht="14.4" x14ac:dyDescent="0.55000000000000004">
      <c r="B866" s="36" t="s">
        <v>805</v>
      </c>
      <c r="C866" s="43">
        <v>117</v>
      </c>
      <c r="D866" s="73">
        <v>572482.22615384625</v>
      </c>
      <c r="E866" s="43">
        <v>2610.8518632478631</v>
      </c>
      <c r="F866" s="37"/>
      <c r="G866" s="36" t="s">
        <v>807</v>
      </c>
      <c r="H866" s="43">
        <v>2</v>
      </c>
      <c r="I866" s="73">
        <v>540434.25</v>
      </c>
      <c r="J866" s="43">
        <v>2458.3509999999997</v>
      </c>
      <c r="S866" s="26"/>
      <c r="T866" s="26"/>
      <c r="U866" s="26"/>
      <c r="V866" s="26"/>
    </row>
    <row r="867" spans="2:22" ht="14.4" x14ac:dyDescent="0.55000000000000004">
      <c r="B867" s="36" t="s">
        <v>793</v>
      </c>
      <c r="C867" s="43">
        <v>113</v>
      </c>
      <c r="D867" s="73">
        <v>560086.90991150448</v>
      </c>
      <c r="E867" s="43">
        <v>2553.7808849557523</v>
      </c>
      <c r="F867" s="37"/>
      <c r="G867" s="36" t="s">
        <v>794</v>
      </c>
      <c r="H867" s="43">
        <v>2</v>
      </c>
      <c r="I867" s="73">
        <v>524256.19</v>
      </c>
      <c r="J867" s="43">
        <v>2384.2979999999998</v>
      </c>
      <c r="S867" s="26"/>
      <c r="T867" s="26"/>
      <c r="U867" s="26"/>
      <c r="V867" s="26"/>
    </row>
    <row r="868" spans="2:22" ht="14.4" x14ac:dyDescent="0.55000000000000004">
      <c r="B868" s="36" t="s">
        <v>807</v>
      </c>
      <c r="C868" s="43">
        <v>51</v>
      </c>
      <c r="D868" s="73">
        <v>611459.26392156864</v>
      </c>
      <c r="E868" s="43">
        <v>2787.7958431372549</v>
      </c>
      <c r="F868" s="37"/>
      <c r="G868" s="36" t="s">
        <v>806</v>
      </c>
      <c r="H868" s="43">
        <v>1</v>
      </c>
      <c r="I868" s="73">
        <v>712117.22</v>
      </c>
      <c r="J868" s="43">
        <v>3239.558</v>
      </c>
      <c r="S868" s="26"/>
      <c r="T868" s="26"/>
      <c r="U868" s="26"/>
      <c r="V868" s="26"/>
    </row>
    <row r="869" spans="2:22" ht="14.4" x14ac:dyDescent="0.55000000000000004">
      <c r="B869" s="36" t="s">
        <v>794</v>
      </c>
      <c r="C869" s="43">
        <v>47</v>
      </c>
      <c r="D869" s="73">
        <v>566187.65702127665</v>
      </c>
      <c r="E869" s="43">
        <v>2581.314042553191</v>
      </c>
      <c r="F869" s="37"/>
      <c r="G869" s="36" t="s">
        <v>32</v>
      </c>
      <c r="H869" s="43">
        <v>1</v>
      </c>
      <c r="I869" s="73">
        <v>791706.79999999993</v>
      </c>
      <c r="J869" s="43">
        <v>3600.4359999999997</v>
      </c>
      <c r="S869" s="26"/>
      <c r="T869" s="26"/>
      <c r="U869" s="26"/>
      <c r="V869" s="26"/>
    </row>
    <row r="870" spans="2:22" ht="14.4" x14ac:dyDescent="0.55000000000000004">
      <c r="B870" s="36" t="s">
        <v>806</v>
      </c>
      <c r="C870" s="43">
        <v>41</v>
      </c>
      <c r="D870" s="73">
        <v>746914.46390243887</v>
      </c>
      <c r="E870" s="43">
        <v>3406.4888780487795</v>
      </c>
      <c r="F870" s="37"/>
      <c r="G870" s="36" t="s">
        <v>809</v>
      </c>
      <c r="H870" s="43">
        <v>0</v>
      </c>
      <c r="I870" s="73">
        <v>0</v>
      </c>
      <c r="J870" s="43">
        <v>0</v>
      </c>
      <c r="S870" s="26"/>
      <c r="T870" s="26"/>
      <c r="U870" s="26"/>
      <c r="V870" s="26"/>
    </row>
    <row r="871" spans="2:22" ht="14.4" x14ac:dyDescent="0.55000000000000004">
      <c r="B871" s="36" t="s">
        <v>808</v>
      </c>
      <c r="C871" s="43">
        <v>35</v>
      </c>
      <c r="D871" s="73">
        <v>791796.05714285711</v>
      </c>
      <c r="E871" s="43">
        <v>3612.1771999999992</v>
      </c>
      <c r="F871" s="37"/>
      <c r="G871" s="36" t="s">
        <v>799</v>
      </c>
      <c r="H871" s="43">
        <v>0</v>
      </c>
      <c r="I871" s="73">
        <v>0</v>
      </c>
      <c r="J871" s="43">
        <v>0</v>
      </c>
      <c r="S871" s="26"/>
      <c r="T871" s="26"/>
      <c r="U871" s="26"/>
      <c r="V871" s="26"/>
    </row>
    <row r="872" spans="2:22" ht="14.4" x14ac:dyDescent="0.55000000000000004">
      <c r="B872" s="36" t="s">
        <v>803</v>
      </c>
      <c r="C872" s="43">
        <v>34</v>
      </c>
      <c r="D872" s="73">
        <v>583190.9929411764</v>
      </c>
      <c r="E872" s="43">
        <v>2672.5341176470583</v>
      </c>
      <c r="F872" s="37"/>
      <c r="G872" s="36" t="s">
        <v>801</v>
      </c>
      <c r="H872" s="43">
        <v>0</v>
      </c>
      <c r="I872" s="73">
        <v>0</v>
      </c>
      <c r="J872" s="43">
        <v>0</v>
      </c>
      <c r="S872" s="26"/>
      <c r="T872" s="26"/>
      <c r="U872" s="26"/>
      <c r="V872" s="26"/>
    </row>
    <row r="873" spans="2:22" ht="14.4" x14ac:dyDescent="0.55000000000000004">
      <c r="B873" s="36" t="s">
        <v>796</v>
      </c>
      <c r="C873" s="43">
        <v>27</v>
      </c>
      <c r="D873" s="73">
        <v>1856623.7037037036</v>
      </c>
      <c r="E873" s="43">
        <v>8458.3437037037038</v>
      </c>
      <c r="F873" s="37"/>
      <c r="G873" s="36" t="s">
        <v>802</v>
      </c>
      <c r="H873" s="43">
        <v>0</v>
      </c>
      <c r="I873" s="73">
        <v>0</v>
      </c>
      <c r="J873" s="43">
        <v>0</v>
      </c>
      <c r="S873" s="26"/>
      <c r="T873" s="26"/>
      <c r="U873" s="26"/>
      <c r="V873" s="26"/>
    </row>
    <row r="874" spans="2:22" ht="14.4" x14ac:dyDescent="0.55000000000000004">
      <c r="B874" s="36" t="s">
        <v>804</v>
      </c>
      <c r="C874" s="43">
        <v>20</v>
      </c>
      <c r="D874" s="73">
        <v>548271.25399999996</v>
      </c>
      <c r="E874" s="43">
        <v>2501.6354999999994</v>
      </c>
      <c r="F874" s="37"/>
      <c r="G874" s="36" t="s">
        <v>798</v>
      </c>
      <c r="H874" s="43">
        <v>0</v>
      </c>
      <c r="I874" s="73">
        <v>0</v>
      </c>
      <c r="J874" s="43">
        <v>0</v>
      </c>
      <c r="S874" s="26"/>
      <c r="T874" s="26"/>
      <c r="U874" s="26"/>
      <c r="V874" s="26"/>
    </row>
    <row r="875" spans="2:22" ht="14.4" x14ac:dyDescent="0.55000000000000004">
      <c r="B875" s="36" t="s">
        <v>810</v>
      </c>
      <c r="C875" s="43">
        <v>11</v>
      </c>
      <c r="D875" s="73">
        <v>435403.11090909096</v>
      </c>
      <c r="E875" s="43">
        <v>1979.2347272727275</v>
      </c>
      <c r="F875" s="37"/>
      <c r="G875" s="36" t="s">
        <v>810</v>
      </c>
      <c r="H875" s="43">
        <v>0</v>
      </c>
      <c r="I875" s="73">
        <v>0</v>
      </c>
      <c r="J875" s="43">
        <v>0</v>
      </c>
      <c r="S875" s="26"/>
      <c r="T875" s="26"/>
      <c r="U875" s="26"/>
      <c r="V875" s="26"/>
    </row>
    <row r="876" spans="2:22" ht="14.4" x14ac:dyDescent="0.55000000000000004">
      <c r="B876" s="36" t="s">
        <v>32</v>
      </c>
      <c r="C876" s="43">
        <v>10</v>
      </c>
      <c r="D876" s="73">
        <v>925916.68</v>
      </c>
      <c r="E876" s="43">
        <v>4230.4080000000004</v>
      </c>
      <c r="F876" s="37"/>
      <c r="G876" s="36" t="s">
        <v>808</v>
      </c>
      <c r="H876" s="43">
        <v>0</v>
      </c>
      <c r="I876" s="73">
        <v>0</v>
      </c>
      <c r="J876" s="43">
        <v>0</v>
      </c>
      <c r="S876" s="26"/>
      <c r="T876" s="26"/>
      <c r="U876" s="26"/>
      <c r="V876" s="26"/>
    </row>
    <row r="877" spans="2:22" ht="14.4" x14ac:dyDescent="0.55000000000000004">
      <c r="B877" s="36" t="s">
        <v>801</v>
      </c>
      <c r="C877" s="43">
        <v>9</v>
      </c>
      <c r="D877" s="73">
        <v>631483.93999999994</v>
      </c>
      <c r="E877" s="43">
        <v>2885.8651111111112</v>
      </c>
      <c r="F877" s="37"/>
      <c r="G877" s="36" t="s">
        <v>804</v>
      </c>
      <c r="H877" s="43">
        <v>0</v>
      </c>
      <c r="I877" s="73">
        <v>0</v>
      </c>
      <c r="J877" s="43">
        <v>0</v>
      </c>
      <c r="S877" s="26"/>
      <c r="T877" s="26"/>
      <c r="U877" s="26"/>
      <c r="V877" s="26"/>
    </row>
    <row r="878" spans="2:22" ht="14.4" x14ac:dyDescent="0.55000000000000004">
      <c r="B878" s="36" t="s">
        <v>798</v>
      </c>
      <c r="C878" s="43">
        <v>4</v>
      </c>
      <c r="D878" s="73">
        <v>414167.10499999992</v>
      </c>
      <c r="E878" s="43">
        <v>1887.83</v>
      </c>
      <c r="F878" s="37"/>
      <c r="G878" s="36" t="s">
        <v>800</v>
      </c>
      <c r="H878" s="43">
        <v>0</v>
      </c>
      <c r="I878" s="73">
        <v>0</v>
      </c>
      <c r="J878" s="43">
        <v>0</v>
      </c>
      <c r="S878" s="26"/>
      <c r="T878" s="26"/>
      <c r="U878" s="26"/>
      <c r="V878" s="26"/>
    </row>
    <row r="879" spans="2:22" ht="14.4" x14ac:dyDescent="0.55000000000000004">
      <c r="B879" s="36" t="s">
        <v>799</v>
      </c>
      <c r="C879" s="43">
        <v>1</v>
      </c>
      <c r="D879" s="73">
        <v>411004.8</v>
      </c>
      <c r="E879" s="43">
        <v>1873.2279999999998</v>
      </c>
      <c r="F879" s="37"/>
      <c r="G879" s="36" t="s">
        <v>797</v>
      </c>
      <c r="H879" s="43">
        <v>0</v>
      </c>
      <c r="I879" s="73">
        <v>0</v>
      </c>
      <c r="J879" s="43">
        <v>0</v>
      </c>
      <c r="S879" s="26"/>
      <c r="T879" s="26"/>
      <c r="U879" s="26"/>
      <c r="V879" s="26"/>
    </row>
    <row r="880" spans="2:22" ht="14.4" x14ac:dyDescent="0.55000000000000004">
      <c r="B880" s="36" t="s">
        <v>802</v>
      </c>
      <c r="C880" s="43">
        <v>1</v>
      </c>
      <c r="D880" s="73">
        <v>339685.3</v>
      </c>
      <c r="E880" s="43">
        <v>1543.6399999999999</v>
      </c>
      <c r="F880" s="37"/>
      <c r="G880" s="36" t="s">
        <v>803</v>
      </c>
      <c r="H880" s="43">
        <v>0</v>
      </c>
      <c r="I880" s="73">
        <v>0</v>
      </c>
      <c r="J880" s="43">
        <v>0</v>
      </c>
      <c r="S880" s="26"/>
      <c r="T880" s="26"/>
      <c r="U880" s="26"/>
      <c r="V880" s="26"/>
    </row>
    <row r="881" spans="2:22" ht="14.4" x14ac:dyDescent="0.55000000000000004">
      <c r="B881" s="36" t="s">
        <v>809</v>
      </c>
      <c r="C881" s="43">
        <v>0</v>
      </c>
      <c r="D881" s="73">
        <v>0</v>
      </c>
      <c r="E881" s="43">
        <v>0</v>
      </c>
      <c r="F881" s="37"/>
      <c r="G881" s="35" t="s">
        <v>811</v>
      </c>
      <c r="H881" s="42">
        <v>59</v>
      </c>
      <c r="I881" s="80">
        <v>232613.03999999998</v>
      </c>
      <c r="J881" s="42">
        <v>1058.0969830508473</v>
      </c>
      <c r="S881" s="26"/>
      <c r="T881" s="26"/>
      <c r="U881" s="26"/>
      <c r="V881" s="26"/>
    </row>
    <row r="882" spans="2:22" ht="14.4" x14ac:dyDescent="0.55000000000000004">
      <c r="B882" s="36" t="s">
        <v>800</v>
      </c>
      <c r="C882" s="43">
        <v>0</v>
      </c>
      <c r="D882" s="73">
        <v>0</v>
      </c>
      <c r="E882" s="43">
        <v>0</v>
      </c>
      <c r="F882" s="37"/>
      <c r="G882" s="36" t="s">
        <v>818</v>
      </c>
      <c r="H882" s="43">
        <v>38</v>
      </c>
      <c r="I882" s="73">
        <v>77996.265263157897</v>
      </c>
      <c r="J882" s="43">
        <v>354.78468421052628</v>
      </c>
      <c r="S882" s="26"/>
      <c r="T882" s="26"/>
      <c r="U882" s="26"/>
      <c r="V882" s="26"/>
    </row>
    <row r="883" spans="2:22" ht="14.4" x14ac:dyDescent="0.55000000000000004">
      <c r="B883" s="36" t="s">
        <v>797</v>
      </c>
      <c r="C883" s="43">
        <v>0</v>
      </c>
      <c r="D883" s="73">
        <v>0</v>
      </c>
      <c r="E883" s="43">
        <v>0</v>
      </c>
      <c r="F883" s="37"/>
      <c r="G883" s="36" t="s">
        <v>829</v>
      </c>
      <c r="H883" s="43">
        <v>8</v>
      </c>
      <c r="I883" s="73">
        <v>521337.02499999997</v>
      </c>
      <c r="J883" s="43">
        <v>2371.2604999999999</v>
      </c>
      <c r="S883" s="26"/>
      <c r="T883" s="26"/>
      <c r="U883" s="26"/>
      <c r="V883" s="26"/>
    </row>
    <row r="884" spans="2:22" ht="14.4" x14ac:dyDescent="0.55000000000000004">
      <c r="B884" s="35" t="s">
        <v>811</v>
      </c>
      <c r="C884" s="42">
        <v>1180</v>
      </c>
      <c r="D884" s="80">
        <v>255027.99227118655</v>
      </c>
      <c r="E884" s="42">
        <v>1163.0740491525421</v>
      </c>
      <c r="F884" s="37"/>
      <c r="G884" s="36" t="s">
        <v>815</v>
      </c>
      <c r="H884" s="43">
        <v>2</v>
      </c>
      <c r="I884" s="73">
        <v>557714.93999999994</v>
      </c>
      <c r="J884" s="43">
        <v>2536.576</v>
      </c>
      <c r="S884" s="26"/>
      <c r="T884" s="26"/>
      <c r="U884" s="26"/>
      <c r="V884" s="26"/>
    </row>
    <row r="885" spans="2:22" ht="14.4" x14ac:dyDescent="0.55000000000000004">
      <c r="B885" s="36" t="s">
        <v>818</v>
      </c>
      <c r="C885" s="43">
        <v>662</v>
      </c>
      <c r="D885" s="73">
        <v>102103.11785498488</v>
      </c>
      <c r="E885" s="43">
        <v>465.97521752265857</v>
      </c>
      <c r="F885" s="37"/>
      <c r="G885" s="36" t="s">
        <v>836</v>
      </c>
      <c r="H885" s="43">
        <v>2</v>
      </c>
      <c r="I885" s="73">
        <v>595547.28999999992</v>
      </c>
      <c r="J885" s="43">
        <v>2708.6709999999998</v>
      </c>
      <c r="S885" s="26"/>
      <c r="T885" s="26"/>
      <c r="U885" s="26"/>
      <c r="V885" s="26"/>
    </row>
    <row r="886" spans="2:22" ht="14.4" x14ac:dyDescent="0.55000000000000004">
      <c r="B886" s="36" t="s">
        <v>848</v>
      </c>
      <c r="C886" s="43">
        <v>63</v>
      </c>
      <c r="D886" s="73">
        <v>344257.06888888893</v>
      </c>
      <c r="E886" s="43">
        <v>1571.354</v>
      </c>
      <c r="F886" s="37"/>
      <c r="G886" s="36" t="s">
        <v>845</v>
      </c>
      <c r="H886" s="43">
        <v>2</v>
      </c>
      <c r="I886" s="73">
        <v>394745.8</v>
      </c>
      <c r="J886" s="43">
        <v>1796.0459999999998</v>
      </c>
      <c r="S886" s="26"/>
      <c r="T886" s="26"/>
      <c r="U886" s="26"/>
      <c r="V886" s="26"/>
    </row>
    <row r="887" spans="2:22" ht="14.4" x14ac:dyDescent="0.55000000000000004">
      <c r="B887" s="36" t="s">
        <v>815</v>
      </c>
      <c r="C887" s="43">
        <v>62</v>
      </c>
      <c r="D887" s="73">
        <v>648496.4983870968</v>
      </c>
      <c r="E887" s="43">
        <v>2957.2078064516122</v>
      </c>
      <c r="F887" s="37"/>
      <c r="G887" s="36" t="s">
        <v>816</v>
      </c>
      <c r="H887" s="43">
        <v>1</v>
      </c>
      <c r="I887" s="73">
        <v>253423.13999999998</v>
      </c>
      <c r="J887" s="43">
        <v>1153.558</v>
      </c>
      <c r="S887" s="26"/>
      <c r="T887" s="26"/>
      <c r="U887" s="26"/>
      <c r="V887" s="26"/>
    </row>
    <row r="888" spans="2:22" ht="14.4" x14ac:dyDescent="0.55000000000000004">
      <c r="B888" s="36" t="s">
        <v>814</v>
      </c>
      <c r="C888" s="43">
        <v>56</v>
      </c>
      <c r="D888" s="73">
        <v>359176.09321428562</v>
      </c>
      <c r="E888" s="43">
        <v>1634.9770000000001</v>
      </c>
      <c r="F888" s="37"/>
      <c r="G888" s="36" t="s">
        <v>834</v>
      </c>
      <c r="H888" s="43">
        <v>1</v>
      </c>
      <c r="I888" s="73">
        <v>672208.12</v>
      </c>
      <c r="J888" s="43">
        <v>3058.0759999999996</v>
      </c>
      <c r="S888" s="26"/>
      <c r="T888" s="26"/>
      <c r="U888" s="26"/>
      <c r="V888" s="26"/>
    </row>
    <row r="889" spans="2:22" ht="14.4" x14ac:dyDescent="0.55000000000000004">
      <c r="B889" s="36" t="s">
        <v>837</v>
      </c>
      <c r="C889" s="43">
        <v>32</v>
      </c>
      <c r="D889" s="73">
        <v>568986.85562499997</v>
      </c>
      <c r="E889" s="43">
        <v>2595.5706874999996</v>
      </c>
      <c r="F889" s="37"/>
      <c r="G889" s="36" t="s">
        <v>841</v>
      </c>
      <c r="H889" s="43">
        <v>1</v>
      </c>
      <c r="I889" s="73">
        <v>298040.95999999996</v>
      </c>
      <c r="J889" s="43">
        <v>1355.8999999999999</v>
      </c>
      <c r="S889" s="26"/>
      <c r="T889" s="26"/>
      <c r="U889" s="26"/>
      <c r="V889" s="26"/>
    </row>
    <row r="890" spans="2:22" ht="14.4" x14ac:dyDescent="0.55000000000000004">
      <c r="B890" s="36" t="s">
        <v>831</v>
      </c>
      <c r="C890" s="43">
        <v>32</v>
      </c>
      <c r="D890" s="73">
        <v>351259.76437499997</v>
      </c>
      <c r="E890" s="43">
        <v>1600.8746250000002</v>
      </c>
      <c r="F890" s="37"/>
      <c r="G890" s="36" t="s">
        <v>846</v>
      </c>
      <c r="H890" s="43">
        <v>1</v>
      </c>
      <c r="I890" s="73">
        <v>621390.57999999996</v>
      </c>
      <c r="J890" s="43">
        <v>2826.5299999999997</v>
      </c>
      <c r="S890" s="26"/>
      <c r="T890" s="26"/>
      <c r="U890" s="26"/>
      <c r="V890" s="26"/>
    </row>
    <row r="891" spans="2:22" ht="14.4" x14ac:dyDescent="0.55000000000000004">
      <c r="B891" s="36" t="s">
        <v>851</v>
      </c>
      <c r="C891" s="43">
        <v>31</v>
      </c>
      <c r="D891" s="73">
        <v>362025.15032258065</v>
      </c>
      <c r="E891" s="43">
        <v>1657.3606451612902</v>
      </c>
      <c r="F891" s="37"/>
      <c r="G891" s="36" t="s">
        <v>817</v>
      </c>
      <c r="H891" s="43">
        <v>1</v>
      </c>
      <c r="I891" s="73">
        <v>572260</v>
      </c>
      <c r="J891" s="43">
        <v>2603.328</v>
      </c>
      <c r="S891" s="26"/>
      <c r="T891" s="26"/>
      <c r="U891" s="26"/>
      <c r="V891" s="26"/>
    </row>
    <row r="892" spans="2:22" ht="14.4" x14ac:dyDescent="0.55000000000000004">
      <c r="B892" s="36" t="s">
        <v>843</v>
      </c>
      <c r="C892" s="43">
        <v>31</v>
      </c>
      <c r="D892" s="73">
        <v>137236.12903225806</v>
      </c>
      <c r="E892" s="43">
        <v>626.06916129032254</v>
      </c>
      <c r="F892" s="37"/>
      <c r="G892" s="36" t="s">
        <v>827</v>
      </c>
      <c r="H892" s="43">
        <v>1</v>
      </c>
      <c r="I892" s="73">
        <v>487532.86</v>
      </c>
      <c r="J892" s="43">
        <v>2217.4179999999997</v>
      </c>
      <c r="S892" s="26"/>
      <c r="T892" s="26"/>
      <c r="U892" s="26"/>
      <c r="V892" s="26"/>
    </row>
    <row r="893" spans="2:22" ht="14.4" x14ac:dyDescent="0.55000000000000004">
      <c r="B893" s="36" t="s">
        <v>829</v>
      </c>
      <c r="C893" s="43">
        <v>31</v>
      </c>
      <c r="D893" s="73">
        <v>521336.96774193546</v>
      </c>
      <c r="E893" s="43">
        <v>2364.918387096774</v>
      </c>
      <c r="F893" s="37"/>
      <c r="G893" s="36" t="s">
        <v>851</v>
      </c>
      <c r="H893" s="43">
        <v>1</v>
      </c>
      <c r="I893" s="73">
        <v>588743.36</v>
      </c>
      <c r="J893" s="43">
        <v>2678.424</v>
      </c>
      <c r="S893" s="26"/>
      <c r="T893" s="26"/>
      <c r="U893" s="26"/>
      <c r="V893" s="26"/>
    </row>
    <row r="894" spans="2:22" ht="14.4" x14ac:dyDescent="0.55000000000000004">
      <c r="B894" s="36" t="s">
        <v>834</v>
      </c>
      <c r="C894" s="43">
        <v>27</v>
      </c>
      <c r="D894" s="73">
        <v>567722.77037037036</v>
      </c>
      <c r="E894" s="43">
        <v>2590.1166666666663</v>
      </c>
      <c r="F894" s="37"/>
      <c r="G894" s="36" t="s">
        <v>838</v>
      </c>
      <c r="H894" s="43">
        <v>0</v>
      </c>
      <c r="I894" s="73">
        <v>0</v>
      </c>
      <c r="J894" s="43">
        <v>0</v>
      </c>
      <c r="S894" s="26"/>
      <c r="T894" s="26"/>
      <c r="U894" s="26"/>
      <c r="V894" s="26"/>
    </row>
    <row r="895" spans="2:22" ht="14.4" x14ac:dyDescent="0.55000000000000004">
      <c r="B895" s="36" t="s">
        <v>838</v>
      </c>
      <c r="C895" s="43">
        <v>18</v>
      </c>
      <c r="D895" s="73">
        <v>606248.80333333323</v>
      </c>
      <c r="E895" s="43">
        <v>2764.2976666666668</v>
      </c>
      <c r="F895" s="37"/>
      <c r="G895" s="36" t="s">
        <v>823</v>
      </c>
      <c r="H895" s="43">
        <v>0</v>
      </c>
      <c r="I895" s="73">
        <v>0</v>
      </c>
      <c r="J895" s="43">
        <v>0</v>
      </c>
      <c r="S895" s="26"/>
      <c r="T895" s="26"/>
      <c r="U895" s="26"/>
      <c r="V895" s="26"/>
    </row>
    <row r="896" spans="2:22" ht="14.4" x14ac:dyDescent="0.55000000000000004">
      <c r="B896" s="36" t="s">
        <v>816</v>
      </c>
      <c r="C896" s="43">
        <v>18</v>
      </c>
      <c r="D896" s="73">
        <v>501898.82888888876</v>
      </c>
      <c r="E896" s="43">
        <v>2288.5737777777777</v>
      </c>
      <c r="F896" s="37"/>
      <c r="G896" s="36" t="s">
        <v>842</v>
      </c>
      <c r="H896" s="43">
        <v>0</v>
      </c>
      <c r="I896" s="73">
        <v>0</v>
      </c>
      <c r="J896" s="43">
        <v>0</v>
      </c>
      <c r="S896" s="26"/>
      <c r="T896" s="26"/>
      <c r="U896" s="26"/>
      <c r="V896" s="26"/>
    </row>
    <row r="897" spans="2:22" ht="14.4" x14ac:dyDescent="0.55000000000000004">
      <c r="B897" s="36" t="s">
        <v>845</v>
      </c>
      <c r="C897" s="43">
        <v>13</v>
      </c>
      <c r="D897" s="73">
        <v>463573.19999999995</v>
      </c>
      <c r="E897" s="43">
        <v>2110.0692307692302</v>
      </c>
      <c r="F897" s="37"/>
      <c r="G897" s="36" t="s">
        <v>825</v>
      </c>
      <c r="H897" s="43">
        <v>0</v>
      </c>
      <c r="I897" s="73">
        <v>0</v>
      </c>
      <c r="J897" s="43">
        <v>0</v>
      </c>
      <c r="S897" s="26"/>
      <c r="T897" s="26"/>
      <c r="U897" s="26"/>
      <c r="V897" s="26"/>
    </row>
    <row r="898" spans="2:22" ht="14.4" x14ac:dyDescent="0.55000000000000004">
      <c r="B898" s="36" t="s">
        <v>846</v>
      </c>
      <c r="C898" s="43">
        <v>11</v>
      </c>
      <c r="D898" s="73">
        <v>393753.86545454542</v>
      </c>
      <c r="E898" s="43">
        <v>1789.0294545454542</v>
      </c>
      <c r="F898" s="37"/>
      <c r="G898" s="36" t="s">
        <v>820</v>
      </c>
      <c r="H898" s="43">
        <v>0</v>
      </c>
      <c r="I898" s="73">
        <v>0</v>
      </c>
      <c r="J898" s="43">
        <v>0</v>
      </c>
      <c r="S898" s="26"/>
      <c r="T898" s="26"/>
      <c r="U898" s="26"/>
      <c r="V898" s="26"/>
    </row>
    <row r="899" spans="2:22" ht="14.4" x14ac:dyDescent="0.55000000000000004">
      <c r="B899" s="36" t="s">
        <v>836</v>
      </c>
      <c r="C899" s="43">
        <v>11</v>
      </c>
      <c r="D899" s="73">
        <v>696230.38909090904</v>
      </c>
      <c r="E899" s="43">
        <v>3174.7023636363633</v>
      </c>
      <c r="F899" s="37"/>
      <c r="G899" s="36" t="s">
        <v>826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817</v>
      </c>
      <c r="C900" s="43">
        <v>9</v>
      </c>
      <c r="D900" s="73">
        <v>572260</v>
      </c>
      <c r="E900" s="43">
        <v>2604.7186666666662</v>
      </c>
      <c r="F900" s="37"/>
      <c r="G900" s="36" t="s">
        <v>840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853</v>
      </c>
      <c r="C901" s="43">
        <v>9</v>
      </c>
      <c r="D901" s="73">
        <v>521615.5422222222</v>
      </c>
      <c r="E901" s="43">
        <v>2371.5502222222221</v>
      </c>
      <c r="F901" s="37"/>
      <c r="G901" s="36" t="s">
        <v>849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844</v>
      </c>
      <c r="C902" s="43">
        <v>8</v>
      </c>
      <c r="D902" s="73">
        <v>396073.48</v>
      </c>
      <c r="E902" s="43">
        <v>1804.12925</v>
      </c>
      <c r="F902" s="37"/>
      <c r="G902" s="36" t="s">
        <v>844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841</v>
      </c>
      <c r="C903" s="43">
        <v>8</v>
      </c>
      <c r="D903" s="73">
        <v>298040.96499999997</v>
      </c>
      <c r="E903" s="43">
        <v>1356.943</v>
      </c>
      <c r="F903" s="37"/>
      <c r="G903" s="36" t="s">
        <v>813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823</v>
      </c>
      <c r="C904" s="43">
        <v>7</v>
      </c>
      <c r="D904" s="73">
        <v>673619.6</v>
      </c>
      <c r="E904" s="43">
        <v>3079.2339999999999</v>
      </c>
      <c r="F904" s="37"/>
      <c r="G904" s="36" t="s">
        <v>848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839</v>
      </c>
      <c r="C905" s="43">
        <v>7</v>
      </c>
      <c r="D905" s="73">
        <v>150875.07142857142</v>
      </c>
      <c r="E905" s="43">
        <v>690.46600000000001</v>
      </c>
      <c r="F905" s="37"/>
      <c r="G905" s="36" t="s">
        <v>828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820</v>
      </c>
      <c r="C906" s="43">
        <v>6</v>
      </c>
      <c r="D906" s="73">
        <v>483983.33333333331</v>
      </c>
      <c r="E906" s="43">
        <v>2227.1526666666664</v>
      </c>
      <c r="F906" s="37"/>
      <c r="G906" s="36" t="s">
        <v>837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826</v>
      </c>
      <c r="C907" s="43">
        <v>5</v>
      </c>
      <c r="D907" s="73">
        <v>73840</v>
      </c>
      <c r="E907" s="43">
        <v>336.68040000000002</v>
      </c>
      <c r="F907" s="37"/>
      <c r="G907" s="36" t="s">
        <v>850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828</v>
      </c>
      <c r="C908" s="43">
        <v>4</v>
      </c>
      <c r="D908" s="73">
        <v>121713.91</v>
      </c>
      <c r="E908" s="43">
        <v>555.91899999999998</v>
      </c>
      <c r="F908" s="37"/>
      <c r="G908" s="36" t="s">
        <v>839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821</v>
      </c>
      <c r="C909" s="43">
        <v>3</v>
      </c>
      <c r="D909" s="73">
        <v>254613.57333333333</v>
      </c>
      <c r="E909" s="43">
        <v>1162.5973333333332</v>
      </c>
      <c r="F909" s="37"/>
      <c r="G909" s="36" t="s">
        <v>814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827</v>
      </c>
      <c r="C910" s="43">
        <v>3</v>
      </c>
      <c r="D910" s="73">
        <v>487532.86000000004</v>
      </c>
      <c r="E910" s="43">
        <v>2214.6366666666668</v>
      </c>
      <c r="F910" s="37"/>
      <c r="G910" s="36" t="s">
        <v>821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812</v>
      </c>
      <c r="C911" s="43">
        <v>3</v>
      </c>
      <c r="D911" s="73">
        <v>213000</v>
      </c>
      <c r="E911" s="43">
        <v>970.68533333333335</v>
      </c>
      <c r="F911" s="37"/>
      <c r="G911" s="36" t="s">
        <v>853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850</v>
      </c>
      <c r="C912" s="43">
        <v>2</v>
      </c>
      <c r="D912" s="73">
        <v>487789.88</v>
      </c>
      <c r="E912" s="43">
        <v>2240.3639999999996</v>
      </c>
      <c r="F912" s="37"/>
      <c r="G912" s="36" t="s">
        <v>843</v>
      </c>
      <c r="H912" s="43">
        <v>0</v>
      </c>
      <c r="I912" s="73">
        <v>0</v>
      </c>
      <c r="J912" s="43">
        <v>0</v>
      </c>
      <c r="S912" s="26"/>
      <c r="T912" s="26"/>
      <c r="U912" s="26"/>
      <c r="V912" s="26"/>
    </row>
    <row r="913" spans="2:22" ht="14.4" x14ac:dyDescent="0.55000000000000004">
      <c r="B913" s="36" t="s">
        <v>824</v>
      </c>
      <c r="C913" s="43">
        <v>2</v>
      </c>
      <c r="D913" s="73">
        <v>494976.5</v>
      </c>
      <c r="E913" s="43">
        <v>2267.482</v>
      </c>
      <c r="F913" s="37"/>
      <c r="G913" s="36" t="s">
        <v>832</v>
      </c>
      <c r="H913" s="43">
        <v>0</v>
      </c>
      <c r="I913" s="73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825</v>
      </c>
      <c r="C914" s="43">
        <v>2</v>
      </c>
      <c r="D914" s="73">
        <v>1711100</v>
      </c>
      <c r="E914" s="43">
        <v>7814.155999999999</v>
      </c>
      <c r="F914" s="37"/>
      <c r="G914" s="36" t="s">
        <v>822</v>
      </c>
      <c r="H914" s="43">
        <v>0</v>
      </c>
      <c r="I914" s="73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849</v>
      </c>
      <c r="C915" s="43">
        <v>1</v>
      </c>
      <c r="D915" s="73">
        <v>2130000</v>
      </c>
      <c r="E915" s="43">
        <v>9766.652</v>
      </c>
      <c r="F915" s="37"/>
      <c r="G915" s="36" t="s">
        <v>833</v>
      </c>
      <c r="H915" s="43">
        <v>0</v>
      </c>
      <c r="I915" s="73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852</v>
      </c>
      <c r="C916" s="43">
        <v>1</v>
      </c>
      <c r="D916" s="73">
        <v>852000</v>
      </c>
      <c r="E916" s="43">
        <v>3932.1099999999997</v>
      </c>
      <c r="F916" s="37"/>
      <c r="G916" s="36" t="s">
        <v>847</v>
      </c>
      <c r="H916" s="43">
        <v>0</v>
      </c>
      <c r="I916" s="73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822</v>
      </c>
      <c r="C917" s="43">
        <v>1</v>
      </c>
      <c r="D917" s="73">
        <v>428367.13999999996</v>
      </c>
      <c r="E917" s="43">
        <v>1977.5279999999998</v>
      </c>
      <c r="F917" s="37"/>
      <c r="G917" s="36" t="s">
        <v>819</v>
      </c>
      <c r="H917" s="43">
        <v>0</v>
      </c>
      <c r="I917" s="73">
        <v>0</v>
      </c>
      <c r="J917" s="43">
        <v>0</v>
      </c>
      <c r="S917" s="26"/>
      <c r="T917" s="26"/>
      <c r="U917" s="26"/>
      <c r="V917" s="26"/>
    </row>
    <row r="918" spans="2:22" ht="14.4" x14ac:dyDescent="0.55000000000000004">
      <c r="B918" s="36" t="s">
        <v>842</v>
      </c>
      <c r="C918" s="43">
        <v>1</v>
      </c>
      <c r="D918" s="73">
        <v>361286.33999999997</v>
      </c>
      <c r="E918" s="43">
        <v>1652.1119999999999</v>
      </c>
      <c r="F918" s="37"/>
      <c r="G918" s="36" t="s">
        <v>824</v>
      </c>
      <c r="H918" s="43">
        <v>0</v>
      </c>
      <c r="I918" s="73">
        <v>0</v>
      </c>
      <c r="J918" s="43">
        <v>0</v>
      </c>
      <c r="S918" s="26"/>
      <c r="T918" s="26"/>
      <c r="U918" s="26"/>
      <c r="V918" s="26"/>
    </row>
    <row r="919" spans="2:22" ht="14.4" x14ac:dyDescent="0.55000000000000004">
      <c r="B919" s="36" t="s">
        <v>819</v>
      </c>
      <c r="C919" s="43">
        <v>0</v>
      </c>
      <c r="D919" s="73">
        <v>0</v>
      </c>
      <c r="E919" s="43">
        <v>0</v>
      </c>
      <c r="F919" s="37"/>
      <c r="G919" s="36" t="s">
        <v>835</v>
      </c>
      <c r="H919" s="43">
        <v>0</v>
      </c>
      <c r="I919" s="73">
        <v>0</v>
      </c>
      <c r="J919" s="43">
        <v>0</v>
      </c>
      <c r="S919" s="26"/>
      <c r="T919" s="26"/>
      <c r="U919" s="26"/>
      <c r="V919" s="26"/>
    </row>
    <row r="920" spans="2:22" ht="14.4" x14ac:dyDescent="0.55000000000000004">
      <c r="B920" s="36" t="s">
        <v>832</v>
      </c>
      <c r="C920" s="43">
        <v>0</v>
      </c>
      <c r="D920" s="73">
        <v>0</v>
      </c>
      <c r="E920" s="43">
        <v>0</v>
      </c>
      <c r="F920" s="37"/>
      <c r="G920" s="36" t="s">
        <v>852</v>
      </c>
      <c r="H920" s="43">
        <v>0</v>
      </c>
      <c r="I920" s="73">
        <v>0</v>
      </c>
      <c r="J920" s="43">
        <v>0</v>
      </c>
      <c r="S920" s="26"/>
      <c r="T920" s="26"/>
      <c r="U920" s="26"/>
      <c r="V920" s="26"/>
    </row>
    <row r="921" spans="2:22" ht="14.4" x14ac:dyDescent="0.55000000000000004">
      <c r="B921" s="36" t="s">
        <v>813</v>
      </c>
      <c r="C921" s="43">
        <v>0</v>
      </c>
      <c r="D921" s="73">
        <v>0</v>
      </c>
      <c r="E921" s="43">
        <v>0</v>
      </c>
      <c r="F921" s="37"/>
      <c r="G921" s="36" t="s">
        <v>830</v>
      </c>
      <c r="H921" s="43">
        <v>0</v>
      </c>
      <c r="I921" s="73">
        <v>0</v>
      </c>
      <c r="J921" s="43">
        <v>0</v>
      </c>
      <c r="S921" s="26"/>
      <c r="T921" s="26"/>
      <c r="U921" s="26"/>
      <c r="V921" s="26"/>
    </row>
    <row r="922" spans="2:22" ht="14.4" x14ac:dyDescent="0.55000000000000004">
      <c r="B922" s="36" t="s">
        <v>840</v>
      </c>
      <c r="C922" s="43">
        <v>0</v>
      </c>
      <c r="D922" s="73">
        <v>0</v>
      </c>
      <c r="E922" s="43">
        <v>0</v>
      </c>
      <c r="F922" s="37"/>
      <c r="G922" s="36" t="s">
        <v>812</v>
      </c>
      <c r="H922" s="43">
        <v>0</v>
      </c>
      <c r="I922" s="73">
        <v>0</v>
      </c>
      <c r="J922" s="43">
        <v>0</v>
      </c>
      <c r="S922" s="26"/>
      <c r="T922" s="26"/>
      <c r="U922" s="26"/>
      <c r="V922" s="26"/>
    </row>
    <row r="923" spans="2:22" ht="14.4" x14ac:dyDescent="0.55000000000000004">
      <c r="B923" s="36" t="s">
        <v>835</v>
      </c>
      <c r="C923" s="43">
        <v>0</v>
      </c>
      <c r="D923" s="73">
        <v>0</v>
      </c>
      <c r="E923" s="43">
        <v>0</v>
      </c>
      <c r="F923" s="37"/>
      <c r="G923" s="36" t="s">
        <v>831</v>
      </c>
      <c r="H923" s="43">
        <v>0</v>
      </c>
      <c r="I923" s="73">
        <v>0</v>
      </c>
      <c r="J923" s="43">
        <v>0</v>
      </c>
      <c r="S923" s="26"/>
      <c r="T923" s="26"/>
      <c r="U923" s="26"/>
      <c r="V923" s="26"/>
    </row>
    <row r="924" spans="2:22" ht="14.4" x14ac:dyDescent="0.55000000000000004">
      <c r="B924" s="36" t="s">
        <v>847</v>
      </c>
      <c r="C924" s="43">
        <v>0</v>
      </c>
      <c r="D924" s="73">
        <v>0</v>
      </c>
      <c r="E924" s="43">
        <v>0</v>
      </c>
      <c r="F924" s="37"/>
      <c r="G924" s="35" t="s">
        <v>854</v>
      </c>
      <c r="H924" s="42">
        <v>5</v>
      </c>
      <c r="I924" s="82">
        <v>504185.2</v>
      </c>
      <c r="J924" s="42">
        <v>2293.3483999999999</v>
      </c>
      <c r="S924" s="26"/>
      <c r="T924" s="26"/>
      <c r="U924" s="26"/>
      <c r="V924" s="26"/>
    </row>
    <row r="925" spans="2:22" ht="14.4" x14ac:dyDescent="0.55000000000000004">
      <c r="B925" s="36" t="s">
        <v>833</v>
      </c>
      <c r="C925" s="43">
        <v>0</v>
      </c>
      <c r="D925" s="73">
        <v>0</v>
      </c>
      <c r="E925" s="43">
        <v>0</v>
      </c>
      <c r="F925" s="37"/>
      <c r="G925" s="36" t="s">
        <v>854</v>
      </c>
      <c r="H925" s="43">
        <v>3</v>
      </c>
      <c r="I925" s="81">
        <v>536760</v>
      </c>
      <c r="J925" s="43">
        <v>2441.3153333333335</v>
      </c>
      <c r="S925" s="26"/>
      <c r="T925" s="26"/>
      <c r="U925" s="26"/>
      <c r="V925" s="26"/>
    </row>
    <row r="926" spans="2:22" ht="14.4" x14ac:dyDescent="0.55000000000000004">
      <c r="B926" s="36" t="s">
        <v>830</v>
      </c>
      <c r="C926" s="43">
        <v>0</v>
      </c>
      <c r="D926" s="73">
        <v>0</v>
      </c>
      <c r="E926" s="43">
        <v>0</v>
      </c>
      <c r="F926" s="37"/>
      <c r="G926" s="36" t="s">
        <v>855</v>
      </c>
      <c r="H926" s="43">
        <v>1</v>
      </c>
      <c r="I926" s="81">
        <v>455323</v>
      </c>
      <c r="J926" s="43">
        <v>2071.3979999999997</v>
      </c>
      <c r="S926" s="26"/>
      <c r="T926" s="26"/>
      <c r="U926" s="26"/>
      <c r="V926" s="26"/>
    </row>
    <row r="927" spans="2:22" ht="14.4" x14ac:dyDescent="0.55000000000000004">
      <c r="B927" s="35" t="s">
        <v>854</v>
      </c>
      <c r="C927" s="42">
        <v>73</v>
      </c>
      <c r="D927" s="80">
        <v>396781.1663013699</v>
      </c>
      <c r="E927" s="42">
        <v>1808.7334520547943</v>
      </c>
      <c r="F927" s="37"/>
      <c r="G927" s="36" t="s">
        <v>526</v>
      </c>
      <c r="H927" s="43">
        <v>1</v>
      </c>
      <c r="I927" s="81">
        <v>455323</v>
      </c>
      <c r="J927" s="43">
        <v>2071.3979999999997</v>
      </c>
      <c r="S927" s="26"/>
      <c r="T927" s="26"/>
      <c r="U927" s="26"/>
      <c r="V927" s="26"/>
    </row>
    <row r="928" spans="2:22" ht="14.4" x14ac:dyDescent="0.55000000000000004">
      <c r="B928" s="36" t="s">
        <v>854</v>
      </c>
      <c r="C928" s="43">
        <v>58</v>
      </c>
      <c r="D928" s="73">
        <v>384625.06896551722</v>
      </c>
      <c r="E928" s="43">
        <v>1752.6715862068963</v>
      </c>
      <c r="F928" s="37"/>
      <c r="G928" s="36" t="s">
        <v>856</v>
      </c>
      <c r="H928" s="43">
        <v>0</v>
      </c>
      <c r="I928" s="81">
        <v>0</v>
      </c>
      <c r="J928" s="43">
        <v>0</v>
      </c>
      <c r="S928" s="26"/>
      <c r="T928" s="26"/>
      <c r="U928" s="26"/>
      <c r="V928" s="26"/>
    </row>
    <row r="929" spans="2:22" ht="14.4" x14ac:dyDescent="0.55000000000000004">
      <c r="B929" s="36" t="s">
        <v>855</v>
      </c>
      <c r="C929" s="43">
        <v>9</v>
      </c>
      <c r="D929" s="73">
        <v>436092.57111111109</v>
      </c>
      <c r="E929" s="43">
        <v>1997.6926666666664</v>
      </c>
      <c r="G929" s="37"/>
      <c r="H929" s="44"/>
      <c r="I929" s="38"/>
      <c r="S929" s="26"/>
      <c r="T929" s="26"/>
      <c r="U929" s="26"/>
      <c r="V929" s="26"/>
    </row>
    <row r="930" spans="2:22" ht="14.4" x14ac:dyDescent="0.55000000000000004">
      <c r="B930" s="36" t="s">
        <v>526</v>
      </c>
      <c r="C930" s="43">
        <v>6</v>
      </c>
      <c r="D930" s="73">
        <v>455323</v>
      </c>
      <c r="E930" s="43">
        <v>2067.2259999999997</v>
      </c>
      <c r="G930" s="37"/>
      <c r="H930" s="44"/>
      <c r="I930" s="38"/>
      <c r="S930" s="26"/>
      <c r="T930" s="26"/>
      <c r="U930" s="26"/>
      <c r="V930" s="26"/>
    </row>
    <row r="931" spans="2:22" ht="14.4" x14ac:dyDescent="0.55000000000000004">
      <c r="B931" s="36" t="s">
        <v>856</v>
      </c>
      <c r="C931" s="43">
        <v>0</v>
      </c>
      <c r="D931" s="73">
        <v>0</v>
      </c>
      <c r="E931" s="43">
        <v>0</v>
      </c>
      <c r="G931" s="37"/>
      <c r="H931" s="44"/>
      <c r="I931" s="38"/>
      <c r="S931" s="26"/>
      <c r="T931" s="26"/>
      <c r="U931" s="26"/>
      <c r="V931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31" man="1"/>
    <brk id="10" max="93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2026-03-03T15:58:51Z</dcterms:modified>
</cp:coreProperties>
</file>